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scarpet\Downloads\RFP 25-003 Mediation\"/>
    </mc:Choice>
  </mc:AlternateContent>
  <xr:revisionPtr revIDLastSave="0" documentId="13_ncr:1_{C8C14549-7E5B-4B62-8CD0-8403D25390E2}" xr6:coauthVersionLast="47" xr6:coauthVersionMax="47" xr10:uidLastSave="{00000000-0000-0000-0000-000000000000}"/>
  <workbookProtection workbookAlgorithmName="SHA-512" workbookHashValue="9l//epGSUW29c/m14O33DTo4FULc0e0+trf4M5GQ73CrIrudWmspMIX95cODLsR256OZ3oxe/ZE0sqDEbV55Yg==" workbookSaltValue="zP/ct48Leo0/l4XUPKPPMQ==" workbookSpinCount="100000" lockStructure="1"/>
  <bookViews>
    <workbookView xWindow="31725" yWindow="-2055" windowWidth="21600" windowHeight="11385" tabRatio="813" xr2:uid="{00000000-000D-0000-FFFF-FFFF00000000}"/>
  </bookViews>
  <sheets>
    <sheet name="Year 1 Budget Detail" sheetId="1" r:id="rId1"/>
    <sheet name="5-Year Summary" sheetId="2" r:id="rId2"/>
    <sheet name="Subcontracting Form" sheetId="3" r:id="rId3"/>
  </sheets>
  <definedNames>
    <definedName name="_xlnm.Print_Area" localSheetId="1">'5-Year Summary'!$A$1:$G$19</definedName>
    <definedName name="_xlnm.Print_Area" localSheetId="0">'Year 1 Budget Detail'!$A$1:$D$69</definedName>
    <definedName name="_xlnm.Print_Titles" localSheetId="1">'5-Year Summary'!$1:$3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D45" i="1"/>
  <c r="D34" i="1"/>
  <c r="D67" i="1"/>
  <c r="F12" i="2" l="1"/>
  <c r="E12" i="2"/>
  <c r="D12" i="2"/>
  <c r="C12" i="2"/>
  <c r="D13" i="1" l="1"/>
  <c r="D12" i="1"/>
  <c r="B11" i="2" l="1"/>
  <c r="G11" i="2" s="1"/>
  <c r="D58" i="1" l="1"/>
  <c r="G35" i="3" l="1"/>
  <c r="D14" i="1" l="1"/>
  <c r="D11" i="1" l="1"/>
  <c r="B8" i="2"/>
  <c r="G8" i="2" s="1"/>
  <c r="B9" i="2"/>
  <c r="B7" i="2"/>
  <c r="G7" i="2" s="1"/>
  <c r="G9" i="2" l="1"/>
  <c r="D25" i="1"/>
  <c r="B6" i="2" s="1"/>
  <c r="G6" i="2" s="1"/>
  <c r="D15" i="1"/>
  <c r="B5" i="2" l="1"/>
  <c r="D54" i="1"/>
  <c r="D69" i="1" s="1"/>
  <c r="B10" i="2"/>
  <c r="G5" i="2" l="1"/>
  <c r="B12" i="2"/>
  <c r="G10" i="2"/>
  <c r="G12" i="2" l="1"/>
  <c r="G36" i="3" s="1"/>
  <c r="G37" i="3" s="1"/>
</calcChain>
</file>

<file path=xl/sharedStrings.xml><?xml version="1.0" encoding="utf-8"?>
<sst xmlns="http://schemas.openxmlformats.org/spreadsheetml/2006/main" count="142" uniqueCount="78">
  <si>
    <t>Cost Proposal</t>
  </si>
  <si>
    <t>Coordination of Vocational Rehabilitation Mediation Services</t>
  </si>
  <si>
    <t>RFP # 25-003</t>
  </si>
  <si>
    <t>Bidder Name:</t>
  </si>
  <si>
    <t xml:space="preserve">Please note that the shaded cells are locked and will auto-fill. Please enter requested information in the unshaded cells only. </t>
  </si>
  <si>
    <t>1. STAFF RESOURCES - EMPLOYEES</t>
  </si>
  <si>
    <t>Name/Title</t>
  </si>
  <si>
    <t>FTE</t>
  </si>
  <si>
    <t>Salary</t>
  </si>
  <si>
    <t>Total</t>
  </si>
  <si>
    <t>Project Manager</t>
  </si>
  <si>
    <t xml:space="preserve">Administrative Assistant </t>
  </si>
  <si>
    <t xml:space="preserve">Total Salaries </t>
  </si>
  <si>
    <t>2. FRINGE BENEFITS</t>
  </si>
  <si>
    <t>Benefit /Description</t>
  </si>
  <si>
    <t>Calculation of Cost</t>
  </si>
  <si>
    <t>Total Fringe Benefits</t>
  </si>
  <si>
    <r>
      <t>3. PURCHASED SERVICES - NON-EMPLOYEES</t>
    </r>
    <r>
      <rPr>
        <sz val="10"/>
        <rFont val="Arial"/>
        <family val="2"/>
      </rPr>
      <t xml:space="preserve"> (Subcontractors, consultants, including travel, other contractual services)</t>
    </r>
  </si>
  <si>
    <t>Provider of Services/Description</t>
  </si>
  <si>
    <t>Total Purchased Services - Non-employees</t>
  </si>
  <si>
    <r>
      <t>4. NON-PERSONAL SERVICE ITEMS</t>
    </r>
    <r>
      <rPr>
        <sz val="10"/>
        <rFont val="Arial"/>
        <family val="2"/>
      </rPr>
      <t xml:space="preserve"> (Supplies, materials, employee travel) </t>
    </r>
  </si>
  <si>
    <t>Item/Description</t>
  </si>
  <si>
    <t>Travel by contractor for required duties</t>
  </si>
  <si>
    <t>Travel by volunteer mediators that travel over 35 miles to attend training conferences</t>
  </si>
  <si>
    <t>Total Non-Personal Service Items</t>
  </si>
  <si>
    <t>5. OTHER COSTS</t>
  </si>
  <si>
    <t>Description</t>
  </si>
  <si>
    <t xml:space="preserve">Total Other Costs </t>
  </si>
  <si>
    <t>TOTAL DIRECT COSTS (Sum of 1-5)</t>
  </si>
  <si>
    <t>6. INDIRECT COSTS</t>
  </si>
  <si>
    <t>Indirect Cost Rate %</t>
  </si>
  <si>
    <t xml:space="preserve">Total Direct Costs (modified, if applicable) </t>
  </si>
  <si>
    <t>7. MEDIATION SERVICES</t>
  </si>
  <si>
    <t>Mediation with Agreement (includes intake)</t>
  </si>
  <si>
    <t>$600</t>
  </si>
  <si>
    <t>Mediation without Agreement (includes intake)</t>
  </si>
  <si>
    <t>Additional Mediation Session</t>
  </si>
  <si>
    <t>$175</t>
  </si>
  <si>
    <t>Intake</t>
  </si>
  <si>
    <t>$50/hour not to exceed 3 hours</t>
  </si>
  <si>
    <t xml:space="preserve">Case development </t>
  </si>
  <si>
    <t>$50/hour not to exceed 5 hours</t>
  </si>
  <si>
    <t xml:space="preserve">GRAND TOTAL </t>
  </si>
  <si>
    <t>5-Year Budget Summary</t>
  </si>
  <si>
    <t>Category</t>
  </si>
  <si>
    <t>Year 1</t>
  </si>
  <si>
    <t xml:space="preserve">Year 2   </t>
  </si>
  <si>
    <t>Year 3</t>
  </si>
  <si>
    <t>Year 4</t>
  </si>
  <si>
    <t>Year 5</t>
  </si>
  <si>
    <t>Grand Total   Projected Amount</t>
  </si>
  <si>
    <t>1. Staff Resources</t>
  </si>
  <si>
    <t>2. Fringe Benefits</t>
  </si>
  <si>
    <t>3. Purchased Services</t>
  </si>
  <si>
    <t>4. Non-Personal Service</t>
  </si>
  <si>
    <t>5. Other</t>
  </si>
  <si>
    <t>6. Indirect Costs</t>
  </si>
  <si>
    <t>7. Mediation Services</t>
  </si>
  <si>
    <t>Company Address</t>
  </si>
  <si>
    <t>Subcontracting Form</t>
  </si>
  <si>
    <t xml:space="preserve">Bidder Name: </t>
  </si>
  <si>
    <t>Name of Subcontractor</t>
  </si>
  <si>
    <t>M/WBE*</t>
  </si>
  <si>
    <t>Entity Type</t>
  </si>
  <si>
    <t>Work Description</t>
  </si>
  <si>
    <t>Year 1 Cost</t>
  </si>
  <si>
    <t>Multi-Year Cost (including Year 1)</t>
  </si>
  <si>
    <r>
      <t>¨</t>
    </r>
    <r>
      <rPr>
        <sz val="8"/>
        <rFont val="Arial"/>
        <family val="2"/>
      </rPr>
      <t xml:space="preserve"> MBE</t>
    </r>
  </si>
  <si>
    <r>
      <t>¨</t>
    </r>
    <r>
      <rPr>
        <sz val="8"/>
        <rFont val="Arial"/>
        <family val="2"/>
      </rPr>
      <t xml:space="preserve">  For Profit</t>
    </r>
  </si>
  <si>
    <r>
      <t>¨</t>
    </r>
    <r>
      <rPr>
        <sz val="8"/>
        <rFont val="Arial"/>
        <family val="2"/>
      </rPr>
      <t xml:space="preserve"> WBE</t>
    </r>
  </si>
  <si>
    <r>
      <t>¨</t>
    </r>
    <r>
      <rPr>
        <sz val="8"/>
        <rFont val="Arial"/>
        <family val="2"/>
      </rPr>
      <t xml:space="preserve"> Not –For-Profit</t>
    </r>
  </si>
  <si>
    <t>Total Multi-Year Subcontracting Costs</t>
  </si>
  <si>
    <t>Total Multi-Year Project Budget</t>
  </si>
  <si>
    <t>Total Multi-Year Subcontracting Costs divided by Total Multi-Year Budget (%)**</t>
  </si>
  <si>
    <t>*Indicate whether the subcontractor is a Minority or Women–Owned Business Enterprise.  Leave box blank if subcontractor is neither.</t>
  </si>
  <si>
    <t>**Subcontracting is limited to thirty percent (30%) of the total contract budget.</t>
  </si>
  <si>
    <t>Vendor Name:</t>
  </si>
  <si>
    <t>Contact Name and Title: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</si>
</sst>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&quot;$&quot;#,##0"/>
  </numFmts>
  <fonts count="9" x14ac:knownFonts="1"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Wingdings"/>
      <charset val="2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5" fillId="0" borderId="1" xfId="0" applyFont="1" applyBorder="1" applyAlignment="1">
      <alignment vertical="top" wrapText="1"/>
    </xf>
    <xf numFmtId="0" fontId="3" fillId="0" borderId="0" xfId="0" applyFont="1"/>
    <xf numFmtId="44" fontId="3" fillId="0" borderId="0" xfId="0" applyNumberFormat="1" applyFont="1"/>
    <xf numFmtId="41" fontId="3" fillId="0" borderId="0" xfId="0" applyNumberFormat="1" applyFont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2" fillId="0" borderId="0" xfId="0" applyFont="1"/>
    <xf numFmtId="20" fontId="3" fillId="0" borderId="1" xfId="0" applyNumberFormat="1" applyFont="1" applyBorder="1" applyAlignment="1">
      <alignment vertical="top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6" fontId="5" fillId="3" borderId="1" xfId="0" applyNumberFormat="1" applyFont="1" applyFill="1" applyBorder="1" applyAlignment="1">
      <alignment horizontal="center" vertical="top" wrapText="1"/>
    </xf>
    <xf numFmtId="166" fontId="5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right" vertical="center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right" vertical="top" wrapText="1"/>
    </xf>
    <xf numFmtId="166" fontId="3" fillId="3" borderId="1" xfId="0" applyNumberFormat="1" applyFont="1" applyFill="1" applyBorder="1" applyAlignment="1">
      <alignment horizontal="center" wrapText="1"/>
    </xf>
    <xf numFmtId="9" fontId="3" fillId="3" borderId="1" xfId="0" applyNumberFormat="1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42" fontId="7" fillId="0" borderId="0" xfId="0" applyNumberFormat="1" applyFont="1" applyAlignment="1">
      <alignment wrapText="1"/>
    </xf>
    <xf numFmtId="0" fontId="8" fillId="0" borderId="0" xfId="0" applyFont="1" applyAlignment="1">
      <alignment vertical="top" wrapText="1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166" fontId="5" fillId="0" borderId="1" xfId="0" applyNumberFormat="1" applyFont="1" applyBorder="1" applyAlignment="1" applyProtection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0" xfId="0" applyFont="1"/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42" fontId="2" fillId="0" borderId="0" xfId="0" applyNumberFormat="1" applyFont="1" applyAlignment="1" applyProtection="1">
      <alignment horizontal="left" wrapText="1"/>
      <protection locked="0"/>
    </xf>
    <xf numFmtId="0" fontId="2" fillId="0" borderId="0" xfId="0" applyFont="1" applyAlignment="1">
      <alignment horizontal="left" wrapText="1"/>
    </xf>
    <xf numFmtId="42" fontId="2" fillId="0" borderId="0" xfId="0" applyNumberFormat="1" applyFont="1" applyAlignment="1">
      <alignment horizontal="left" wrapText="1"/>
    </xf>
    <xf numFmtId="0" fontId="3" fillId="3" borderId="1" xfId="0" applyFont="1" applyFill="1" applyBorder="1" applyAlignment="1">
      <alignment wrapText="1"/>
    </xf>
    <xf numFmtId="42" fontId="3" fillId="3" borderId="1" xfId="0" applyNumberFormat="1" applyFont="1" applyFill="1" applyBorder="1" applyAlignment="1">
      <alignment horizontal="center" vertical="top" wrapText="1"/>
    </xf>
    <xf numFmtId="43" fontId="3" fillId="0" borderId="3" xfId="0" applyNumberFormat="1" applyFont="1" applyBorder="1" applyAlignment="1" applyProtection="1">
      <alignment wrapText="1"/>
      <protection locked="0"/>
    </xf>
    <xf numFmtId="42" fontId="3" fillId="0" borderId="3" xfId="0" applyNumberFormat="1" applyFont="1" applyBorder="1" applyAlignment="1" applyProtection="1">
      <alignment wrapText="1"/>
      <protection locked="0"/>
    </xf>
    <xf numFmtId="42" fontId="3" fillId="3" borderId="1" xfId="0" applyNumberFormat="1" applyFont="1" applyFill="1" applyBorder="1" applyAlignment="1">
      <alignment wrapText="1"/>
    </xf>
    <xf numFmtId="43" fontId="3" fillId="0" borderId="1" xfId="0" applyNumberFormat="1" applyFont="1" applyBorder="1" applyAlignment="1" applyProtection="1">
      <alignment wrapText="1"/>
      <protection locked="0"/>
    </xf>
    <xf numFmtId="42" fontId="3" fillId="0" borderId="1" xfId="0" applyNumberFormat="1" applyFont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wrapText="1"/>
    </xf>
    <xf numFmtId="43" fontId="3" fillId="2" borderId="1" xfId="0" applyNumberFormat="1" applyFont="1" applyFill="1" applyBorder="1" applyAlignment="1">
      <alignment wrapText="1"/>
    </xf>
    <xf numFmtId="42" fontId="3" fillId="2" borderId="1" xfId="0" applyNumberFormat="1" applyFont="1" applyFill="1" applyBorder="1" applyAlignment="1">
      <alignment wrapText="1"/>
    </xf>
    <xf numFmtId="44" fontId="3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43" fontId="3" fillId="0" borderId="0" xfId="0" applyNumberFormat="1" applyFont="1" applyAlignment="1">
      <alignment wrapText="1"/>
    </xf>
    <xf numFmtId="42" fontId="2" fillId="0" borderId="0" xfId="0" applyNumberFormat="1" applyFont="1" applyAlignment="1">
      <alignment wrapText="1"/>
    </xf>
    <xf numFmtId="42" fontId="3" fillId="3" borderId="4" xfId="0" applyNumberFormat="1" applyFont="1" applyFill="1" applyBorder="1" applyAlignment="1">
      <alignment horizontal="center" wrapText="1"/>
    </xf>
    <xf numFmtId="49" fontId="3" fillId="0" borderId="1" xfId="0" applyNumberFormat="1" applyFont="1" applyBorder="1" applyAlignment="1" applyProtection="1">
      <alignment wrapText="1"/>
      <protection locked="0"/>
    </xf>
    <xf numFmtId="42" fontId="3" fillId="0" borderId="0" xfId="0" applyNumberFormat="1" applyFont="1" applyAlignment="1">
      <alignment wrapText="1"/>
    </xf>
    <xf numFmtId="0" fontId="3" fillId="3" borderId="3" xfId="0" applyFont="1" applyFill="1" applyBorder="1" applyAlignment="1">
      <alignment wrapText="1"/>
    </xf>
    <xf numFmtId="42" fontId="3" fillId="3" borderId="3" xfId="0" applyNumberFormat="1" applyFont="1" applyFill="1" applyBorder="1" applyAlignment="1">
      <alignment horizontal="center" wrapText="1"/>
    </xf>
    <xf numFmtId="42" fontId="3" fillId="0" borderId="1" xfId="0" applyNumberFormat="1" applyFont="1" applyBorder="1" applyAlignment="1" applyProtection="1">
      <alignment horizontal="right" wrapText="1"/>
      <protection locked="0"/>
    </xf>
    <xf numFmtId="42" fontId="3" fillId="3" borderId="1" xfId="0" applyNumberFormat="1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left" wrapText="1"/>
    </xf>
    <xf numFmtId="42" fontId="3" fillId="3" borderId="2" xfId="0" applyNumberFormat="1" applyFont="1" applyFill="1" applyBorder="1" applyAlignment="1">
      <alignment horizontal="center" wrapText="1"/>
    </xf>
    <xf numFmtId="10" fontId="3" fillId="0" borderId="1" xfId="0" applyNumberFormat="1" applyFont="1" applyBorder="1" applyAlignment="1" applyProtection="1">
      <alignment wrapText="1"/>
      <protection locked="0"/>
    </xf>
    <xf numFmtId="9" fontId="3" fillId="0" borderId="0" xfId="0" applyNumberFormat="1" applyFont="1" applyBorder="1" applyAlignment="1" applyProtection="1">
      <alignment wrapText="1"/>
      <protection locked="0"/>
    </xf>
    <xf numFmtId="44" fontId="3" fillId="0" borderId="0" xfId="0" applyNumberFormat="1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42" fontId="3" fillId="0" borderId="0" xfId="0" applyNumberFormat="1" applyFont="1" applyFill="1" applyBorder="1" applyAlignment="1">
      <alignment wrapText="1"/>
    </xf>
    <xf numFmtId="42" fontId="2" fillId="0" borderId="0" xfId="0" applyNumberFormat="1" applyFont="1" applyAlignment="1">
      <alignment horizontal="center" wrapText="1"/>
    </xf>
    <xf numFmtId="165" fontId="5" fillId="0" borderId="0" xfId="0" applyNumberFormat="1" applyFont="1" applyAlignment="1">
      <alignment horizontal="center" vertical="top" wrapText="1"/>
    </xf>
    <xf numFmtId="42" fontId="5" fillId="0" borderId="0" xfId="0" applyNumberFormat="1" applyFont="1" applyAlignment="1">
      <alignment horizontal="center" vertical="top" wrapText="1"/>
    </xf>
    <xf numFmtId="41" fontId="3" fillId="0" borderId="0" xfId="0" applyNumberFormat="1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42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2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right" wrapText="1"/>
    </xf>
    <xf numFmtId="41" fontId="2" fillId="0" borderId="0" xfId="0" applyNumberFormat="1" applyFont="1" applyAlignment="1">
      <alignment wrapText="1"/>
    </xf>
    <xf numFmtId="0" fontId="3" fillId="0" borderId="0" xfId="0" applyFont="1" applyAlignment="1">
      <alignment horizontal="right" wrapText="1"/>
    </xf>
    <xf numFmtId="164" fontId="3" fillId="0" borderId="0" xfId="0" applyNumberFormat="1" applyFont="1" applyAlignment="1">
      <alignment wrapText="1"/>
    </xf>
    <xf numFmtId="49" fontId="3" fillId="0" borderId="6" xfId="0" applyNumberFormat="1" applyFont="1" applyBorder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2" borderId="6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49" fontId="3" fillId="0" borderId="6" xfId="0" applyNumberFormat="1" applyFont="1" applyBorder="1" applyAlignment="1" applyProtection="1">
      <alignment horizontal="center" wrapText="1"/>
      <protection locked="0"/>
    </xf>
    <xf numFmtId="49" fontId="3" fillId="0" borderId="4" xfId="0" applyNumberFormat="1" applyFont="1" applyBorder="1" applyAlignment="1" applyProtection="1">
      <alignment horizontal="center" wrapText="1"/>
      <protection locked="0"/>
    </xf>
    <xf numFmtId="49" fontId="3" fillId="0" borderId="6" xfId="0" applyNumberFormat="1" applyFont="1" applyBorder="1" applyAlignment="1">
      <alignment horizontal="right" wrapText="1"/>
    </xf>
    <xf numFmtId="49" fontId="3" fillId="0" borderId="4" xfId="0" applyNumberFormat="1" applyFont="1" applyBorder="1" applyAlignment="1">
      <alignment horizontal="right" wrapText="1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49" fontId="3" fillId="0" borderId="6" xfId="0" applyNumberFormat="1" applyFont="1" applyBorder="1" applyAlignment="1" applyProtection="1">
      <alignment wrapText="1"/>
      <protection locked="0"/>
    </xf>
    <xf numFmtId="49" fontId="3" fillId="0" borderId="4" xfId="0" applyNumberFormat="1" applyFont="1" applyBorder="1" applyAlignment="1" applyProtection="1">
      <alignment wrapText="1"/>
      <protection locked="0"/>
    </xf>
    <xf numFmtId="0" fontId="3" fillId="3" borderId="6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4" fontId="3" fillId="0" borderId="6" xfId="0" applyNumberFormat="1" applyFont="1" applyBorder="1" applyAlignment="1" applyProtection="1">
      <alignment wrapText="1"/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9" fontId="6" fillId="0" borderId="4" xfId="0" applyNumberFormat="1" applyFont="1" applyBorder="1" applyAlignment="1" applyProtection="1">
      <alignment wrapText="1"/>
      <protection locked="0"/>
    </xf>
    <xf numFmtId="0" fontId="3" fillId="0" borderId="5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3" fillId="0" borderId="6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3" borderId="4" xfId="0" applyFont="1" applyFill="1" applyBorder="1" applyAlignment="1">
      <alignment horizontal="center" wrapText="1"/>
    </xf>
    <xf numFmtId="49" fontId="3" fillId="0" borderId="6" xfId="0" applyNumberFormat="1" applyFont="1" applyBorder="1" applyAlignment="1" applyProtection="1">
      <alignment horizontal="left" wrapText="1"/>
      <protection locked="0"/>
    </xf>
    <xf numFmtId="49" fontId="3" fillId="0" borderId="4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49" fontId="3" fillId="0" borderId="6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right"/>
    </xf>
    <xf numFmtId="49" fontId="6" fillId="0" borderId="4" xfId="0" applyNumberFormat="1" applyFont="1" applyBorder="1" applyAlignment="1">
      <alignment horizontal="right" wrapText="1"/>
    </xf>
    <xf numFmtId="42" fontId="3" fillId="0" borderId="2" xfId="0" applyNumberFormat="1" applyFont="1" applyBorder="1" applyAlignment="1">
      <alignment horizontal="center" vertical="center" wrapText="1"/>
    </xf>
    <xf numFmtId="42" fontId="3" fillId="0" borderId="12" xfId="0" applyNumberFormat="1" applyFont="1" applyBorder="1" applyAlignment="1">
      <alignment horizontal="center" vertical="center" wrapText="1"/>
    </xf>
    <xf numFmtId="42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166" fontId="3" fillId="0" borderId="2" xfId="0" applyNumberFormat="1" applyFont="1" applyBorder="1" applyAlignment="1" applyProtection="1">
      <alignment horizontal="center" wrapText="1"/>
      <protection locked="0"/>
    </xf>
    <xf numFmtId="166" fontId="3" fillId="0" borderId="3" xfId="0" applyNumberFormat="1" applyFont="1" applyBorder="1" applyAlignment="1" applyProtection="1">
      <alignment horizontal="center" wrapText="1"/>
      <protection locked="0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vertical="center" wrapText="1"/>
      <protection locked="0"/>
    </xf>
    <xf numFmtId="49" fontId="2" fillId="0" borderId="3" xfId="0" applyNumberFormat="1" applyFont="1" applyBorder="1" applyAlignment="1" applyProtection="1">
      <alignment vertical="center" wrapText="1"/>
      <protection locked="0"/>
    </xf>
    <xf numFmtId="49" fontId="2" fillId="0" borderId="10" xfId="0" applyNumberFormat="1" applyFont="1" applyBorder="1" applyAlignment="1" applyProtection="1">
      <alignment vertical="center" wrapText="1"/>
      <protection locked="0"/>
    </xf>
    <xf numFmtId="49" fontId="2" fillId="0" borderId="8" xfId="0" applyNumberFormat="1" applyFont="1" applyBorder="1" applyAlignment="1" applyProtection="1">
      <alignment vertical="center" wrapText="1"/>
      <protection locked="0"/>
    </xf>
    <xf numFmtId="49" fontId="2" fillId="0" borderId="11" xfId="0" applyNumberFormat="1" applyFont="1" applyBorder="1" applyAlignment="1" applyProtection="1">
      <alignment vertical="center" wrapText="1"/>
      <protection locked="0"/>
    </xf>
    <xf numFmtId="49" fontId="2" fillId="0" borderId="9" xfId="0" applyNumberFormat="1" applyFont="1" applyBorder="1" applyAlignment="1" applyProtection="1">
      <alignment vertical="center" wrapText="1"/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1"/>
  <sheetViews>
    <sheetView tabSelected="1" view="pageBreakPreview" zoomScaleNormal="100" zoomScaleSheetLayoutView="100" workbookViewId="0">
      <selection activeCell="H14" sqref="H14"/>
    </sheetView>
  </sheetViews>
  <sheetFormatPr defaultColWidth="9.140625" defaultRowHeight="18" customHeight="1" x14ac:dyDescent="0.2"/>
  <cols>
    <col min="1" max="1" width="41.140625" style="29" customWidth="1"/>
    <col min="2" max="2" width="13.42578125" style="29" customWidth="1"/>
    <col min="3" max="3" width="15.140625" style="29" customWidth="1"/>
    <col min="4" max="4" width="23.7109375" style="30" customWidth="1"/>
    <col min="5" max="8" width="12.42578125" style="29" bestFit="1" customWidth="1"/>
    <col min="9" max="16384" width="9.140625" style="29"/>
  </cols>
  <sheetData>
    <row r="1" spans="1:5" ht="15" x14ac:dyDescent="0.25">
      <c r="A1" s="119" t="s">
        <v>0</v>
      </c>
      <c r="B1" s="119"/>
      <c r="C1" s="119"/>
      <c r="D1" s="119"/>
      <c r="E1" s="90"/>
    </row>
    <row r="2" spans="1:5" ht="15" x14ac:dyDescent="0.25">
      <c r="A2" s="119" t="s">
        <v>1</v>
      </c>
      <c r="B2" s="119"/>
      <c r="C2" s="119"/>
      <c r="D2" s="119"/>
      <c r="E2" s="90"/>
    </row>
    <row r="3" spans="1:5" ht="15" x14ac:dyDescent="0.25">
      <c r="A3" s="120" t="s">
        <v>2</v>
      </c>
      <c r="B3" s="120"/>
      <c r="C3" s="120"/>
      <c r="D3" s="120"/>
      <c r="E3" s="90"/>
    </row>
    <row r="4" spans="1:5" ht="15" x14ac:dyDescent="0.25">
      <c r="A4" s="121"/>
      <c r="B4" s="121"/>
      <c r="C4" s="121"/>
      <c r="D4" s="121"/>
      <c r="E4" s="90"/>
    </row>
    <row r="5" spans="1:5" ht="15" x14ac:dyDescent="0.25">
      <c r="A5" s="39" t="s">
        <v>3</v>
      </c>
      <c r="B5" s="39"/>
      <c r="C5" s="39"/>
      <c r="D5" s="40"/>
      <c r="E5" s="90"/>
    </row>
    <row r="6" spans="1:5" ht="15" x14ac:dyDescent="0.25">
      <c r="A6" s="41"/>
      <c r="B6" s="41"/>
      <c r="C6" s="41"/>
      <c r="D6" s="42"/>
      <c r="E6" s="90"/>
    </row>
    <row r="7" spans="1:5" ht="28.9" customHeight="1" x14ac:dyDescent="0.2">
      <c r="A7" s="111" t="s">
        <v>4</v>
      </c>
      <c r="B7" s="111"/>
      <c r="C7" s="111"/>
      <c r="D7" s="111"/>
      <c r="E7" s="90"/>
    </row>
    <row r="8" spans="1:5" ht="10.9" customHeight="1" x14ac:dyDescent="0.2">
      <c r="A8" s="89"/>
      <c r="B8" s="89"/>
      <c r="C8" s="89"/>
      <c r="D8" s="89"/>
      <c r="E8" s="90"/>
    </row>
    <row r="9" spans="1:5" ht="15" x14ac:dyDescent="0.25">
      <c r="A9" s="104" t="s">
        <v>5</v>
      </c>
      <c r="B9" s="112"/>
      <c r="C9" s="112"/>
      <c r="D9" s="113"/>
      <c r="E9" s="90"/>
    </row>
    <row r="10" spans="1:5" ht="14.25" x14ac:dyDescent="0.2">
      <c r="A10" s="43" t="s">
        <v>6</v>
      </c>
      <c r="B10" s="35" t="s">
        <v>7</v>
      </c>
      <c r="C10" s="35" t="s">
        <v>8</v>
      </c>
      <c r="D10" s="44" t="s">
        <v>9</v>
      </c>
      <c r="E10" s="90"/>
    </row>
    <row r="11" spans="1:5" ht="14.25" x14ac:dyDescent="0.2">
      <c r="A11" s="33" t="s">
        <v>10</v>
      </c>
      <c r="B11" s="45"/>
      <c r="C11" s="46"/>
      <c r="D11" s="47">
        <f t="shared" ref="D11:D14" si="0">B11*C11</f>
        <v>0</v>
      </c>
      <c r="E11" s="90"/>
    </row>
    <row r="12" spans="1:5" ht="14.25" x14ac:dyDescent="0.2">
      <c r="A12" s="33" t="s">
        <v>11</v>
      </c>
      <c r="B12" s="45"/>
      <c r="C12" s="46"/>
      <c r="D12" s="47">
        <f t="shared" si="0"/>
        <v>0</v>
      </c>
      <c r="E12" s="90"/>
    </row>
    <row r="13" spans="1:5" ht="14.25" x14ac:dyDescent="0.2">
      <c r="A13" s="38"/>
      <c r="B13" s="45"/>
      <c r="C13" s="46"/>
      <c r="D13" s="47">
        <f t="shared" si="0"/>
        <v>0</v>
      </c>
      <c r="E13" s="90"/>
    </row>
    <row r="14" spans="1:5" ht="14.25" x14ac:dyDescent="0.2">
      <c r="A14" s="38"/>
      <c r="B14" s="48"/>
      <c r="C14" s="49"/>
      <c r="D14" s="47">
        <f t="shared" si="0"/>
        <v>0</v>
      </c>
      <c r="E14" s="90"/>
    </row>
    <row r="15" spans="1:5" ht="14.25" x14ac:dyDescent="0.2">
      <c r="A15" s="50" t="s">
        <v>12</v>
      </c>
      <c r="B15" s="51"/>
      <c r="C15" s="51"/>
      <c r="D15" s="52">
        <f>SUM(D11:D14)</f>
        <v>0</v>
      </c>
      <c r="E15" s="53"/>
    </row>
    <row r="16" spans="1:5" ht="15" x14ac:dyDescent="0.25">
      <c r="A16" s="54"/>
      <c r="B16" s="55"/>
      <c r="C16" s="55"/>
      <c r="D16" s="56"/>
      <c r="E16" s="53"/>
    </row>
    <row r="17" spans="1:5" ht="15" x14ac:dyDescent="0.25">
      <c r="A17" s="104" t="s">
        <v>13</v>
      </c>
      <c r="B17" s="105"/>
      <c r="C17" s="105"/>
      <c r="D17" s="106"/>
      <c r="E17" s="90"/>
    </row>
    <row r="18" spans="1:5" ht="14.25" x14ac:dyDescent="0.2">
      <c r="A18" s="43" t="s">
        <v>14</v>
      </c>
      <c r="B18" s="100" t="s">
        <v>15</v>
      </c>
      <c r="C18" s="116"/>
      <c r="D18" s="57" t="s">
        <v>9</v>
      </c>
      <c r="E18" s="90"/>
    </row>
    <row r="19" spans="1:5" ht="14.25" x14ac:dyDescent="0.2">
      <c r="A19" s="58"/>
      <c r="B19" s="98"/>
      <c r="C19" s="99"/>
      <c r="D19" s="49"/>
      <c r="E19" s="90"/>
    </row>
    <row r="20" spans="1:5" ht="14.25" x14ac:dyDescent="0.2">
      <c r="A20" s="58"/>
      <c r="B20" s="98"/>
      <c r="C20" s="99"/>
      <c r="D20" s="49"/>
      <c r="E20" s="90"/>
    </row>
    <row r="21" spans="1:5" ht="14.25" x14ac:dyDescent="0.2">
      <c r="A21" s="58"/>
      <c r="B21" s="117"/>
      <c r="C21" s="118"/>
      <c r="D21" s="49"/>
      <c r="E21" s="90"/>
    </row>
    <row r="22" spans="1:5" ht="14.25" x14ac:dyDescent="0.2">
      <c r="A22" s="58"/>
      <c r="B22" s="117"/>
      <c r="C22" s="118"/>
      <c r="D22" s="49"/>
      <c r="E22" s="90"/>
    </row>
    <row r="23" spans="1:5" ht="14.25" x14ac:dyDescent="0.2">
      <c r="A23" s="58"/>
      <c r="B23" s="117"/>
      <c r="C23" s="118"/>
      <c r="D23" s="49"/>
      <c r="E23" s="90"/>
    </row>
    <row r="24" spans="1:5" ht="14.25" x14ac:dyDescent="0.2">
      <c r="A24" s="58"/>
      <c r="B24" s="117"/>
      <c r="C24" s="118"/>
      <c r="D24" s="49"/>
      <c r="E24" s="90"/>
    </row>
    <row r="25" spans="1:5" ht="14.25" x14ac:dyDescent="0.2">
      <c r="A25" s="50" t="s">
        <v>16</v>
      </c>
      <c r="B25" s="109"/>
      <c r="C25" s="110"/>
      <c r="D25" s="52">
        <f>SUM(D19:D24)</f>
        <v>0</v>
      </c>
      <c r="E25" s="53"/>
    </row>
    <row r="26" spans="1:5" ht="14.25" x14ac:dyDescent="0.2">
      <c r="A26" s="90"/>
      <c r="B26" s="55"/>
      <c r="C26" s="55"/>
      <c r="D26" s="59"/>
      <c r="E26" s="90"/>
    </row>
    <row r="27" spans="1:5" ht="29.25" customHeight="1" x14ac:dyDescent="0.25">
      <c r="A27" s="104" t="s">
        <v>17</v>
      </c>
      <c r="B27" s="105"/>
      <c r="C27" s="105"/>
      <c r="D27" s="106"/>
      <c r="E27" s="90"/>
    </row>
    <row r="28" spans="1:5" ht="14.25" x14ac:dyDescent="0.2">
      <c r="A28" s="60" t="s">
        <v>18</v>
      </c>
      <c r="B28" s="100" t="s">
        <v>15</v>
      </c>
      <c r="C28" s="116"/>
      <c r="D28" s="61" t="s">
        <v>9</v>
      </c>
      <c r="E28" s="90"/>
    </row>
    <row r="29" spans="1:5" ht="14.25" x14ac:dyDescent="0.2">
      <c r="A29" s="58"/>
      <c r="B29" s="98"/>
      <c r="C29" s="99"/>
      <c r="D29" s="62"/>
      <c r="E29" s="90"/>
    </row>
    <row r="30" spans="1:5" ht="14.25" x14ac:dyDescent="0.2">
      <c r="A30" s="58"/>
      <c r="B30" s="92"/>
      <c r="C30" s="93"/>
      <c r="D30" s="62"/>
      <c r="E30" s="90"/>
    </row>
    <row r="31" spans="1:5" ht="14.25" x14ac:dyDescent="0.2">
      <c r="A31" s="58"/>
      <c r="B31" s="92"/>
      <c r="C31" s="93"/>
      <c r="D31" s="62"/>
      <c r="E31" s="90"/>
    </row>
    <row r="32" spans="1:5" ht="14.25" x14ac:dyDescent="0.2">
      <c r="A32" s="58"/>
      <c r="B32" s="92"/>
      <c r="C32" s="93"/>
      <c r="D32" s="62"/>
      <c r="E32" s="90"/>
    </row>
    <row r="33" spans="1:5" ht="14.25" x14ac:dyDescent="0.2">
      <c r="A33" s="58"/>
      <c r="B33" s="92"/>
      <c r="C33" s="93"/>
      <c r="D33" s="62"/>
      <c r="E33" s="90"/>
    </row>
    <row r="34" spans="1:5" ht="28.5" x14ac:dyDescent="0.2">
      <c r="A34" s="50" t="s">
        <v>19</v>
      </c>
      <c r="B34" s="109"/>
      <c r="C34" s="110"/>
      <c r="D34" s="52">
        <f>SUM(D29:D33)</f>
        <v>0</v>
      </c>
      <c r="E34" s="53"/>
    </row>
    <row r="35" spans="1:5" ht="14.25" x14ac:dyDescent="0.2">
      <c r="A35" s="90"/>
      <c r="B35" s="55"/>
      <c r="C35" s="55"/>
      <c r="D35" s="59"/>
      <c r="E35" s="90"/>
    </row>
    <row r="36" spans="1:5" ht="15" x14ac:dyDescent="0.25">
      <c r="A36" s="104" t="s">
        <v>20</v>
      </c>
      <c r="B36" s="105"/>
      <c r="C36" s="105"/>
      <c r="D36" s="106"/>
      <c r="E36" s="90"/>
    </row>
    <row r="37" spans="1:5" ht="14.25" x14ac:dyDescent="0.2">
      <c r="A37" s="43" t="s">
        <v>21</v>
      </c>
      <c r="B37" s="100" t="s">
        <v>15</v>
      </c>
      <c r="C37" s="116"/>
      <c r="D37" s="63" t="s">
        <v>9</v>
      </c>
      <c r="E37" s="90"/>
    </row>
    <row r="38" spans="1:5" ht="14.25" x14ac:dyDescent="0.2">
      <c r="A38" s="38" t="s">
        <v>22</v>
      </c>
      <c r="B38" s="114"/>
      <c r="C38" s="115"/>
      <c r="D38" s="49"/>
      <c r="E38" s="90"/>
    </row>
    <row r="39" spans="1:5" ht="42.75" x14ac:dyDescent="0.2">
      <c r="A39" s="38" t="s">
        <v>23</v>
      </c>
      <c r="B39" s="114"/>
      <c r="C39" s="115"/>
      <c r="D39" s="49"/>
      <c r="E39" s="90"/>
    </row>
    <row r="40" spans="1:5" ht="14.25" x14ac:dyDescent="0.2">
      <c r="A40" s="38"/>
      <c r="B40" s="96"/>
      <c r="C40" s="97"/>
      <c r="D40" s="49"/>
      <c r="E40" s="90"/>
    </row>
    <row r="41" spans="1:5" ht="14.25" x14ac:dyDescent="0.2">
      <c r="A41" s="38"/>
      <c r="B41" s="96"/>
      <c r="C41" s="97"/>
      <c r="D41" s="49"/>
      <c r="E41" s="90"/>
    </row>
    <row r="42" spans="1:5" ht="14.25" x14ac:dyDescent="0.2">
      <c r="A42" s="38"/>
      <c r="B42" s="96"/>
      <c r="C42" s="97"/>
      <c r="D42" s="49"/>
      <c r="E42" s="90"/>
    </row>
    <row r="43" spans="1:5" ht="14.25" x14ac:dyDescent="0.2">
      <c r="A43" s="38"/>
      <c r="B43" s="96"/>
      <c r="C43" s="97"/>
      <c r="D43" s="49"/>
      <c r="E43" s="90"/>
    </row>
    <row r="44" spans="1:5" ht="14.25" x14ac:dyDescent="0.2">
      <c r="A44" s="58"/>
      <c r="B44" s="114"/>
      <c r="C44" s="115"/>
      <c r="D44" s="49"/>
      <c r="E44" s="90"/>
    </row>
    <row r="45" spans="1:5" ht="14.25" x14ac:dyDescent="0.2">
      <c r="A45" s="50" t="s">
        <v>24</v>
      </c>
      <c r="B45" s="87"/>
      <c r="C45" s="88"/>
      <c r="D45" s="52">
        <f>SUM(D38:D44)</f>
        <v>0</v>
      </c>
      <c r="E45" s="53"/>
    </row>
    <row r="46" spans="1:5" ht="14.25" x14ac:dyDescent="0.2">
      <c r="A46" s="90"/>
      <c r="B46" s="108"/>
      <c r="C46" s="108"/>
      <c r="D46" s="59"/>
      <c r="E46" s="90"/>
    </row>
    <row r="47" spans="1:5" ht="15" x14ac:dyDescent="0.25">
      <c r="A47" s="104" t="s">
        <v>25</v>
      </c>
      <c r="B47" s="105"/>
      <c r="C47" s="105"/>
      <c r="D47" s="106"/>
      <c r="E47" s="90"/>
    </row>
    <row r="48" spans="1:5" ht="14.25" x14ac:dyDescent="0.2">
      <c r="A48" s="64" t="s">
        <v>26</v>
      </c>
      <c r="B48" s="100" t="s">
        <v>15</v>
      </c>
      <c r="C48" s="101"/>
      <c r="D48" s="63" t="s">
        <v>9</v>
      </c>
      <c r="E48" s="90"/>
    </row>
    <row r="49" spans="1:5" ht="14.25" x14ac:dyDescent="0.2">
      <c r="A49" s="84"/>
      <c r="B49" s="98"/>
      <c r="C49" s="107"/>
      <c r="D49" s="46"/>
      <c r="E49" s="90"/>
    </row>
    <row r="50" spans="1:5" ht="14.25" x14ac:dyDescent="0.2">
      <c r="A50" s="84"/>
      <c r="B50" s="92"/>
      <c r="C50" s="93"/>
      <c r="D50" s="46"/>
      <c r="E50" s="90"/>
    </row>
    <row r="51" spans="1:5" ht="14.25" x14ac:dyDescent="0.2">
      <c r="A51" s="84"/>
      <c r="B51" s="98"/>
      <c r="C51" s="99"/>
      <c r="D51" s="46"/>
      <c r="E51" s="90"/>
    </row>
    <row r="52" spans="1:5" ht="14.25" x14ac:dyDescent="0.2">
      <c r="A52" s="87" t="s">
        <v>27</v>
      </c>
      <c r="B52" s="87"/>
      <c r="C52" s="88"/>
      <c r="D52" s="52">
        <f>SUM(D49:D51)</f>
        <v>0</v>
      </c>
      <c r="E52" s="53"/>
    </row>
    <row r="53" spans="1:5" ht="14.25" x14ac:dyDescent="0.2">
      <c r="A53" s="90"/>
      <c r="B53" s="90"/>
      <c r="C53" s="90"/>
      <c r="D53" s="59"/>
      <c r="E53" s="90"/>
    </row>
    <row r="54" spans="1:5" ht="15" x14ac:dyDescent="0.25">
      <c r="A54" s="122" t="s">
        <v>28</v>
      </c>
      <c r="B54" s="123"/>
      <c r="C54" s="124"/>
      <c r="D54" s="52">
        <f>SUM(D15,D25,D34,D45,D52)</f>
        <v>0</v>
      </c>
      <c r="E54" s="90"/>
    </row>
    <row r="55" spans="1:5" ht="14.25" x14ac:dyDescent="0.2">
      <c r="A55" s="90"/>
      <c r="B55" s="90"/>
      <c r="C55" s="90"/>
      <c r="D55" s="59"/>
      <c r="E55" s="90"/>
    </row>
    <row r="56" spans="1:5" ht="15" x14ac:dyDescent="0.25">
      <c r="A56" s="104" t="s">
        <v>29</v>
      </c>
      <c r="B56" s="105"/>
      <c r="C56" s="105"/>
      <c r="D56" s="106"/>
      <c r="E56" s="90"/>
    </row>
    <row r="57" spans="1:5" ht="14.25" x14ac:dyDescent="0.2">
      <c r="A57" s="43" t="s">
        <v>30</v>
      </c>
      <c r="B57" s="100" t="s">
        <v>31</v>
      </c>
      <c r="C57" s="101"/>
      <c r="D57" s="65" t="s">
        <v>9</v>
      </c>
      <c r="E57" s="90"/>
    </row>
    <row r="58" spans="1:5" ht="14.25" x14ac:dyDescent="0.2">
      <c r="A58" s="66"/>
      <c r="B58" s="102"/>
      <c r="C58" s="103"/>
      <c r="D58" s="47">
        <f>A58*B58</f>
        <v>0</v>
      </c>
      <c r="E58" s="90"/>
    </row>
    <row r="59" spans="1:5" ht="14.25" x14ac:dyDescent="0.2">
      <c r="A59" s="67"/>
      <c r="B59" s="68"/>
      <c r="C59" s="69"/>
      <c r="D59" s="70"/>
      <c r="E59" s="90"/>
    </row>
    <row r="60" spans="1:5" ht="15" x14ac:dyDescent="0.25">
      <c r="A60" s="104" t="s">
        <v>32</v>
      </c>
      <c r="B60" s="105"/>
      <c r="C60" s="105"/>
      <c r="D60" s="106"/>
      <c r="E60" s="90"/>
    </row>
    <row r="61" spans="1:5" ht="14.25" x14ac:dyDescent="0.2">
      <c r="A61" s="64" t="s">
        <v>26</v>
      </c>
      <c r="B61" s="100" t="s">
        <v>15</v>
      </c>
      <c r="C61" s="101"/>
      <c r="D61" s="63" t="s">
        <v>9</v>
      </c>
      <c r="E61" s="90"/>
    </row>
    <row r="62" spans="1:5" ht="28.5" x14ac:dyDescent="0.2">
      <c r="A62" s="36" t="s">
        <v>33</v>
      </c>
      <c r="B62" s="94" t="s">
        <v>34</v>
      </c>
      <c r="C62" s="127"/>
      <c r="D62" s="128">
        <v>20000</v>
      </c>
      <c r="E62" s="90"/>
    </row>
    <row r="63" spans="1:5" ht="28.5" x14ac:dyDescent="0.2">
      <c r="A63" s="36" t="s">
        <v>35</v>
      </c>
      <c r="B63" s="94" t="s">
        <v>34</v>
      </c>
      <c r="C63" s="95"/>
      <c r="D63" s="129"/>
      <c r="E63" s="90"/>
    </row>
    <row r="64" spans="1:5" ht="14.25" x14ac:dyDescent="0.2">
      <c r="A64" s="36" t="s">
        <v>36</v>
      </c>
      <c r="B64" s="94" t="s">
        <v>37</v>
      </c>
      <c r="C64" s="95"/>
      <c r="D64" s="129"/>
      <c r="E64" s="90"/>
    </row>
    <row r="65" spans="1:8" ht="14.25" x14ac:dyDescent="0.2">
      <c r="A65" s="36" t="s">
        <v>38</v>
      </c>
      <c r="B65" s="125" t="s">
        <v>39</v>
      </c>
      <c r="C65" s="126"/>
      <c r="D65" s="129"/>
      <c r="E65" s="90"/>
      <c r="F65" s="90"/>
      <c r="G65" s="90"/>
      <c r="H65" s="90"/>
    </row>
    <row r="66" spans="1:8" ht="14.25" x14ac:dyDescent="0.2">
      <c r="A66" s="36" t="s">
        <v>40</v>
      </c>
      <c r="B66" s="125" t="s">
        <v>41</v>
      </c>
      <c r="C66" s="126"/>
      <c r="D66" s="130"/>
      <c r="E66" s="90"/>
      <c r="F66" s="90"/>
      <c r="G66" s="90"/>
      <c r="H66" s="90"/>
    </row>
    <row r="67" spans="1:8" ht="14.25" x14ac:dyDescent="0.2">
      <c r="A67" s="87" t="s">
        <v>27</v>
      </c>
      <c r="B67" s="87"/>
      <c r="C67" s="88"/>
      <c r="D67" s="52">
        <f>SUM(D62:D66)</f>
        <v>20000</v>
      </c>
      <c r="E67" s="90"/>
      <c r="F67" s="90"/>
      <c r="G67" s="90"/>
      <c r="H67" s="90"/>
    </row>
    <row r="68" spans="1:8" ht="15" x14ac:dyDescent="0.25">
      <c r="A68" s="90"/>
      <c r="B68" s="86"/>
      <c r="C68" s="86"/>
      <c r="D68" s="71"/>
      <c r="E68" s="90"/>
      <c r="F68" s="90"/>
      <c r="G68" s="90"/>
      <c r="H68" s="90"/>
    </row>
    <row r="69" spans="1:8" ht="15" x14ac:dyDescent="0.25">
      <c r="A69" s="122" t="s">
        <v>42</v>
      </c>
      <c r="B69" s="123"/>
      <c r="C69" s="124"/>
      <c r="D69" s="52">
        <f>D54+D58+D67</f>
        <v>20000</v>
      </c>
      <c r="E69" s="90"/>
      <c r="F69" s="90"/>
      <c r="G69" s="90"/>
      <c r="H69" s="90"/>
    </row>
    <row r="70" spans="1:8" ht="18" customHeight="1" x14ac:dyDescent="0.2">
      <c r="A70" s="31"/>
      <c r="B70" s="72"/>
      <c r="C70" s="72"/>
      <c r="D70" s="73"/>
      <c r="E70" s="72"/>
      <c r="F70" s="72"/>
      <c r="G70" s="72"/>
      <c r="H70" s="74"/>
    </row>
    <row r="71" spans="1:8" ht="18" customHeight="1" x14ac:dyDescent="0.25">
      <c r="A71" s="54"/>
      <c r="B71" s="74"/>
      <c r="C71" s="74"/>
      <c r="D71" s="59"/>
      <c r="E71" s="74"/>
      <c r="F71" s="74"/>
      <c r="G71" s="74"/>
      <c r="H71" s="74"/>
    </row>
    <row r="72" spans="1:8" ht="18" customHeight="1" x14ac:dyDescent="0.2">
      <c r="A72" s="75"/>
      <c r="B72" s="75"/>
      <c r="C72" s="76"/>
      <c r="D72" s="77"/>
      <c r="E72" s="74"/>
      <c r="F72" s="74"/>
      <c r="G72" s="74"/>
      <c r="H72" s="74"/>
    </row>
    <row r="73" spans="1:8" ht="18" customHeight="1" x14ac:dyDescent="0.2">
      <c r="A73" s="78"/>
      <c r="B73" s="78"/>
      <c r="C73" s="78"/>
      <c r="D73" s="79"/>
      <c r="E73" s="74"/>
      <c r="F73" s="74"/>
      <c r="G73" s="74"/>
      <c r="H73" s="74"/>
    </row>
    <row r="74" spans="1:8" ht="18" customHeight="1" x14ac:dyDescent="0.2">
      <c r="A74" s="78"/>
      <c r="B74" s="78"/>
      <c r="C74" s="78"/>
      <c r="D74" s="79"/>
      <c r="E74" s="74"/>
      <c r="F74" s="74"/>
      <c r="G74" s="74"/>
      <c r="H74" s="74"/>
    </row>
    <row r="75" spans="1:8" ht="18" customHeight="1" x14ac:dyDescent="0.2">
      <c r="A75" s="78"/>
      <c r="B75" s="78"/>
      <c r="C75" s="78"/>
      <c r="D75" s="79"/>
      <c r="E75" s="74"/>
      <c r="F75" s="74"/>
      <c r="G75" s="74"/>
      <c r="H75" s="74"/>
    </row>
    <row r="76" spans="1:8" ht="18" customHeight="1" x14ac:dyDescent="0.25">
      <c r="A76" s="54"/>
      <c r="B76" s="74"/>
      <c r="C76" s="74"/>
      <c r="D76" s="59"/>
      <c r="E76" s="74"/>
      <c r="F76" s="74"/>
      <c r="G76" s="74"/>
      <c r="H76" s="74"/>
    </row>
    <row r="77" spans="1:8" ht="18" customHeight="1" x14ac:dyDescent="0.25">
      <c r="A77" s="54"/>
      <c r="B77" s="74"/>
      <c r="C77" s="74"/>
      <c r="D77" s="59"/>
      <c r="E77" s="74"/>
      <c r="F77" s="74"/>
      <c r="G77" s="74"/>
      <c r="H77" s="74"/>
    </row>
    <row r="78" spans="1:8" ht="18" customHeight="1" x14ac:dyDescent="0.25">
      <c r="A78" s="80"/>
      <c r="B78" s="81"/>
      <c r="C78" s="81"/>
      <c r="D78" s="56"/>
      <c r="E78" s="81"/>
      <c r="F78" s="81"/>
      <c r="G78" s="81"/>
      <c r="H78" s="81"/>
    </row>
    <row r="81" spans="1:2" ht="18" customHeight="1" x14ac:dyDescent="0.2">
      <c r="A81" s="82"/>
      <c r="B81" s="83"/>
    </row>
  </sheetData>
  <sheetProtection algorithmName="SHA-512" hashValue="dH1y95Be/Ew5EydDPQ+IM2BeIutO6ykiIX9ioFlAyaqYM52iwJaglYk1LgNNUPr+bllGE4L9miMuDTf0Mm8sRA==" saltValue="FV0/Wf1G2r1eLkDIPFBU8Q==" spinCount="100000" sheet="1" formatCells="0" formatRows="0" insertRows="0" deleteRows="0"/>
  <mergeCells count="51">
    <mergeCell ref="A54:C54"/>
    <mergeCell ref="B65:C65"/>
    <mergeCell ref="B66:C66"/>
    <mergeCell ref="A56:D56"/>
    <mergeCell ref="A69:C69"/>
    <mergeCell ref="B61:C61"/>
    <mergeCell ref="B62:C62"/>
    <mergeCell ref="B63:C63"/>
    <mergeCell ref="D62:D66"/>
    <mergeCell ref="B23:C23"/>
    <mergeCell ref="B24:C24"/>
    <mergeCell ref="B18:C18"/>
    <mergeCell ref="B19:C19"/>
    <mergeCell ref="A1:D1"/>
    <mergeCell ref="A3:D3"/>
    <mergeCell ref="A4:D4"/>
    <mergeCell ref="B20:C20"/>
    <mergeCell ref="B21:C21"/>
    <mergeCell ref="A2:D2"/>
    <mergeCell ref="B25:C25"/>
    <mergeCell ref="A7:D7"/>
    <mergeCell ref="A9:D9"/>
    <mergeCell ref="B39:C39"/>
    <mergeCell ref="B44:C44"/>
    <mergeCell ref="B38:C38"/>
    <mergeCell ref="B37:C37"/>
    <mergeCell ref="B29:C29"/>
    <mergeCell ref="A17:D17"/>
    <mergeCell ref="A27:D27"/>
    <mergeCell ref="A36:D36"/>
    <mergeCell ref="B34:C34"/>
    <mergeCell ref="B28:C28"/>
    <mergeCell ref="B33:C33"/>
    <mergeCell ref="B30:C30"/>
    <mergeCell ref="B22:C22"/>
    <mergeCell ref="B31:C31"/>
    <mergeCell ref="B32:C32"/>
    <mergeCell ref="B64:C64"/>
    <mergeCell ref="B40:C40"/>
    <mergeCell ref="B41:C41"/>
    <mergeCell ref="B42:C42"/>
    <mergeCell ref="B43:C43"/>
    <mergeCell ref="B50:C50"/>
    <mergeCell ref="B51:C51"/>
    <mergeCell ref="B57:C57"/>
    <mergeCell ref="B58:C58"/>
    <mergeCell ref="A60:D60"/>
    <mergeCell ref="B48:C48"/>
    <mergeCell ref="B49:C49"/>
    <mergeCell ref="B46:C46"/>
    <mergeCell ref="A47:D47"/>
  </mergeCells>
  <phoneticPr fontId="1" type="noConversion"/>
  <pageMargins left="0.5" right="0.5" top="0.75" bottom="0.75" header="0.3" footer="0.3"/>
  <pageSetup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H20"/>
  <sheetViews>
    <sheetView view="pageBreakPreview" zoomScaleNormal="100" zoomScaleSheetLayoutView="100" workbookViewId="0">
      <selection activeCell="B5" sqref="B5:B11"/>
    </sheetView>
  </sheetViews>
  <sheetFormatPr defaultColWidth="9.140625" defaultRowHeight="14.25" x14ac:dyDescent="0.2"/>
  <cols>
    <col min="1" max="1" width="23.28515625" style="2" customWidth="1"/>
    <col min="2" max="7" width="17.7109375" style="2" customWidth="1"/>
    <col min="8" max="8" width="12.42578125" style="2" bestFit="1" customWidth="1"/>
    <col min="9" max="16384" width="9.140625" style="2"/>
  </cols>
  <sheetData>
    <row r="1" spans="1:8" ht="15" x14ac:dyDescent="0.25">
      <c r="A1" s="134" t="s">
        <v>43</v>
      </c>
      <c r="B1" s="134"/>
      <c r="C1" s="134"/>
      <c r="D1" s="134"/>
      <c r="E1" s="134"/>
      <c r="F1" s="134"/>
      <c r="G1" s="134"/>
      <c r="H1" s="37"/>
    </row>
    <row r="2" spans="1:8" ht="12.75" customHeight="1" x14ac:dyDescent="0.25">
      <c r="A2" s="134" t="s">
        <v>2</v>
      </c>
      <c r="B2" s="134"/>
      <c r="C2" s="134"/>
      <c r="D2" s="134"/>
      <c r="E2" s="134"/>
      <c r="F2" s="134"/>
      <c r="G2" s="134"/>
      <c r="H2" s="37"/>
    </row>
    <row r="3" spans="1:8" ht="15.75" customHeight="1" x14ac:dyDescent="0.2">
      <c r="A3" s="37"/>
      <c r="B3" s="4"/>
      <c r="C3" s="4"/>
      <c r="D3" s="4"/>
      <c r="E3" s="4"/>
      <c r="F3" s="3"/>
      <c r="G3" s="37"/>
      <c r="H3" s="37"/>
    </row>
    <row r="4" spans="1:8" ht="42.75" customHeight="1" x14ac:dyDescent="0.2">
      <c r="A4" s="9" t="s">
        <v>44</v>
      </c>
      <c r="B4" s="10" t="s">
        <v>45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37"/>
    </row>
    <row r="5" spans="1:8" ht="22.5" customHeight="1" x14ac:dyDescent="0.2">
      <c r="A5" s="1" t="s">
        <v>51</v>
      </c>
      <c r="B5" s="12">
        <f>'Year 1 Budget Detail'!D15</f>
        <v>0</v>
      </c>
      <c r="C5" s="13"/>
      <c r="D5" s="13"/>
      <c r="E5" s="13"/>
      <c r="F5" s="13"/>
      <c r="G5" s="12">
        <f t="shared" ref="G5:G10" si="0">SUM(B5:F5)</f>
        <v>0</v>
      </c>
      <c r="H5" s="37"/>
    </row>
    <row r="6" spans="1:8" ht="20.100000000000001" customHeight="1" x14ac:dyDescent="0.2">
      <c r="A6" s="1" t="s">
        <v>52</v>
      </c>
      <c r="B6" s="12">
        <f>'Year 1 Budget Detail'!D25</f>
        <v>0</v>
      </c>
      <c r="C6" s="13"/>
      <c r="D6" s="13"/>
      <c r="E6" s="13"/>
      <c r="F6" s="13"/>
      <c r="G6" s="12">
        <f t="shared" si="0"/>
        <v>0</v>
      </c>
      <c r="H6" s="37"/>
    </row>
    <row r="7" spans="1:8" ht="20.100000000000001" customHeight="1" x14ac:dyDescent="0.2">
      <c r="A7" s="1" t="s">
        <v>53</v>
      </c>
      <c r="B7" s="12">
        <f>'Year 1 Budget Detail'!D34</f>
        <v>0</v>
      </c>
      <c r="C7" s="13"/>
      <c r="D7" s="13"/>
      <c r="E7" s="13"/>
      <c r="F7" s="13"/>
      <c r="G7" s="12">
        <f t="shared" si="0"/>
        <v>0</v>
      </c>
      <c r="H7" s="37"/>
    </row>
    <row r="8" spans="1:8" ht="20.100000000000001" customHeight="1" x14ac:dyDescent="0.2">
      <c r="A8" s="1" t="s">
        <v>54</v>
      </c>
      <c r="B8" s="12">
        <f>'Year 1 Budget Detail'!D45</f>
        <v>0</v>
      </c>
      <c r="C8" s="13"/>
      <c r="D8" s="13"/>
      <c r="E8" s="13"/>
      <c r="F8" s="13"/>
      <c r="G8" s="12">
        <f t="shared" si="0"/>
        <v>0</v>
      </c>
      <c r="H8" s="37"/>
    </row>
    <row r="9" spans="1:8" ht="20.100000000000001" customHeight="1" x14ac:dyDescent="0.2">
      <c r="A9" s="1" t="s">
        <v>55</v>
      </c>
      <c r="B9" s="12">
        <f>'Year 1 Budget Detail'!D52</f>
        <v>0</v>
      </c>
      <c r="C9" s="13"/>
      <c r="D9" s="13"/>
      <c r="E9" s="13"/>
      <c r="F9" s="13"/>
      <c r="G9" s="12">
        <f t="shared" si="0"/>
        <v>0</v>
      </c>
      <c r="H9" s="37"/>
    </row>
    <row r="10" spans="1:8" ht="20.100000000000001" customHeight="1" x14ac:dyDescent="0.2">
      <c r="A10" s="8" t="s">
        <v>56</v>
      </c>
      <c r="B10" s="12">
        <f>'Year 1 Budget Detail'!D58</f>
        <v>0</v>
      </c>
      <c r="C10" s="13"/>
      <c r="D10" s="13"/>
      <c r="E10" s="13"/>
      <c r="F10" s="13"/>
      <c r="G10" s="12">
        <f t="shared" si="0"/>
        <v>0</v>
      </c>
      <c r="H10" s="37"/>
    </row>
    <row r="11" spans="1:8" s="32" customFormat="1" ht="20.100000000000001" customHeight="1" x14ac:dyDescent="0.2">
      <c r="A11" s="8" t="s">
        <v>57</v>
      </c>
      <c r="B11" s="12">
        <f>'Year 1 Budget Detail'!D67</f>
        <v>20000</v>
      </c>
      <c r="C11" s="34">
        <v>20000</v>
      </c>
      <c r="D11" s="34">
        <v>20000</v>
      </c>
      <c r="E11" s="34">
        <v>20000</v>
      </c>
      <c r="F11" s="34">
        <v>20000</v>
      </c>
      <c r="G11" s="12">
        <f>SUM(B11:F11)</f>
        <v>100000</v>
      </c>
      <c r="H11" s="37"/>
    </row>
    <row r="12" spans="1:8" ht="20.100000000000001" customHeight="1" x14ac:dyDescent="0.25">
      <c r="A12" s="1" t="s">
        <v>9</v>
      </c>
      <c r="B12" s="12">
        <f t="shared" ref="B12:G12" si="1">SUM(B5:B11)</f>
        <v>20000</v>
      </c>
      <c r="C12" s="12">
        <f t="shared" si="1"/>
        <v>20000</v>
      </c>
      <c r="D12" s="12">
        <f t="shared" si="1"/>
        <v>20000</v>
      </c>
      <c r="E12" s="12">
        <f t="shared" si="1"/>
        <v>20000</v>
      </c>
      <c r="F12" s="12">
        <f t="shared" si="1"/>
        <v>20000</v>
      </c>
      <c r="G12" s="12">
        <f t="shared" si="1"/>
        <v>100000</v>
      </c>
      <c r="H12" s="85"/>
    </row>
    <row r="13" spans="1:8" ht="43.15" customHeight="1" x14ac:dyDescent="0.25">
      <c r="A13" s="5"/>
      <c r="B13" s="6"/>
      <c r="C13" s="37"/>
      <c r="D13" s="37"/>
      <c r="E13" s="37"/>
      <c r="F13" s="4"/>
      <c r="G13" s="4"/>
      <c r="H13" s="85"/>
    </row>
    <row r="14" spans="1:8" ht="27" customHeight="1" x14ac:dyDescent="0.2">
      <c r="A14" s="26" t="s">
        <v>76</v>
      </c>
      <c r="B14" s="131"/>
      <c r="C14" s="132"/>
      <c r="D14" s="133"/>
      <c r="E14" s="133"/>
      <c r="F14" s="133"/>
      <c r="G14"/>
      <c r="H14" s="4"/>
    </row>
    <row r="15" spans="1:8" ht="27" customHeight="1" x14ac:dyDescent="0.2">
      <c r="A15" s="26" t="s">
        <v>77</v>
      </c>
      <c r="B15" s="131"/>
      <c r="C15" s="132"/>
      <c r="D15" s="133"/>
      <c r="E15" s="133"/>
      <c r="F15" s="133"/>
      <c r="G15" s="4"/>
      <c r="H15" s="4"/>
    </row>
    <row r="16" spans="1:8" ht="27" customHeight="1" x14ac:dyDescent="0.2">
      <c r="A16" s="26"/>
      <c r="B16" s="131"/>
      <c r="C16" s="132"/>
      <c r="D16" s="133"/>
      <c r="E16" s="133"/>
      <c r="F16" s="133"/>
      <c r="G16" s="4"/>
      <c r="H16" s="4"/>
    </row>
    <row r="17" spans="1:8" ht="62.25" customHeight="1" x14ac:dyDescent="0.2">
      <c r="A17" s="26" t="s">
        <v>58</v>
      </c>
      <c r="B17" s="131"/>
      <c r="C17" s="132"/>
      <c r="D17" s="133"/>
      <c r="E17" s="133"/>
      <c r="F17" s="133"/>
      <c r="G17" s="4"/>
      <c r="H17" s="4"/>
    </row>
    <row r="18" spans="1:8" x14ac:dyDescent="0.2">
      <c r="A18" s="14"/>
      <c r="B18" s="14"/>
      <c r="C18" s="14"/>
      <c r="D18" s="14"/>
      <c r="E18" s="14"/>
      <c r="F18" s="37"/>
      <c r="G18" s="37"/>
      <c r="H18" s="4"/>
    </row>
    <row r="19" spans="1:8" x14ac:dyDescent="0.2">
      <c r="A19" s="14"/>
      <c r="B19" s="14"/>
      <c r="C19" s="14"/>
      <c r="D19" s="14"/>
      <c r="E19" s="14"/>
      <c r="F19" s="37"/>
      <c r="G19" s="37"/>
      <c r="H19" s="37"/>
    </row>
    <row r="20" spans="1:8" x14ac:dyDescent="0.2">
      <c r="A20" s="14"/>
      <c r="B20" s="14"/>
      <c r="C20" s="14"/>
      <c r="D20" s="14"/>
      <c r="E20" s="14"/>
      <c r="F20" s="37"/>
      <c r="G20" s="37"/>
      <c r="H20" s="37"/>
    </row>
  </sheetData>
  <sheetProtection algorithmName="SHA-512" hashValue="mrgAx2QkC58L7UQL4KHSMUlm99OZJzg7D+7T8e7AZoX2T9UyMYR1pCPvawKLLATke4LqcqplLW7yuBP97gZ6Ow==" saltValue="XCyKj7AsJLMUINpz038BNg==" spinCount="100000" sheet="1" formatRows="0"/>
  <mergeCells count="6">
    <mergeCell ref="B16:F16"/>
    <mergeCell ref="B17:F17"/>
    <mergeCell ref="A1:G1"/>
    <mergeCell ref="A2:G2"/>
    <mergeCell ref="B14:F14"/>
    <mergeCell ref="B15:F15"/>
  </mergeCells>
  <phoneticPr fontId="1" type="noConversion"/>
  <pageMargins left="0.61458333333333337" right="0.17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G44"/>
  <sheetViews>
    <sheetView view="pageBreakPreview" zoomScaleNormal="100" zoomScaleSheetLayoutView="100" workbookViewId="0">
      <selection activeCell="B17" sqref="B17"/>
    </sheetView>
  </sheetViews>
  <sheetFormatPr defaultColWidth="9.140625" defaultRowHeight="14.25" x14ac:dyDescent="0.2"/>
  <cols>
    <col min="1" max="1" width="28.28515625" style="2" customWidth="1"/>
    <col min="2" max="2" width="10.5703125" style="2" customWidth="1"/>
    <col min="3" max="4" width="13.140625" style="2" customWidth="1"/>
    <col min="5" max="5" width="26.28515625" style="2" customWidth="1"/>
    <col min="6" max="6" width="16.85546875" style="2" customWidth="1"/>
    <col min="7" max="7" width="17.42578125" style="2" customWidth="1"/>
    <col min="8" max="16384" width="9.140625" style="2"/>
  </cols>
  <sheetData>
    <row r="1" spans="1:7" ht="15" x14ac:dyDescent="0.2">
      <c r="A1" s="143" t="s">
        <v>59</v>
      </c>
      <c r="B1" s="143"/>
      <c r="C1" s="143"/>
      <c r="D1" s="143"/>
      <c r="E1" s="143"/>
      <c r="F1" s="143"/>
      <c r="G1" s="143"/>
    </row>
    <row r="2" spans="1:7" ht="15" x14ac:dyDescent="0.2">
      <c r="A2" s="144" t="s">
        <v>2</v>
      </c>
      <c r="B2" s="144"/>
      <c r="C2" s="144"/>
      <c r="D2" s="144"/>
      <c r="E2" s="144"/>
      <c r="F2" s="144"/>
      <c r="G2" s="144"/>
    </row>
    <row r="4" spans="1:7" ht="15" x14ac:dyDescent="0.2">
      <c r="A4" s="91"/>
      <c r="B4" s="91"/>
      <c r="C4" s="91"/>
      <c r="D4" s="91"/>
      <c r="E4" s="91"/>
      <c r="F4" s="91"/>
      <c r="G4" s="91"/>
    </row>
    <row r="5" spans="1:7" ht="15" x14ac:dyDescent="0.25">
      <c r="A5" s="25" t="s">
        <v>60</v>
      </c>
      <c r="B5" s="25"/>
      <c r="C5" s="25"/>
      <c r="D5" s="91"/>
      <c r="E5" s="91"/>
      <c r="F5" s="91"/>
      <c r="G5" s="91"/>
    </row>
    <row r="6" spans="1:7" ht="15" x14ac:dyDescent="0.25">
      <c r="A6" s="7"/>
      <c r="B6" s="7"/>
      <c r="C6" s="91"/>
      <c r="D6" s="7"/>
      <c r="E6" s="37"/>
      <c r="F6" s="37"/>
      <c r="G6" s="37"/>
    </row>
    <row r="7" spans="1:7" x14ac:dyDescent="0.2">
      <c r="A7" s="145" t="s">
        <v>61</v>
      </c>
      <c r="B7" s="141" t="s">
        <v>62</v>
      </c>
      <c r="C7" s="141" t="s">
        <v>63</v>
      </c>
      <c r="D7" s="145" t="s">
        <v>64</v>
      </c>
      <c r="E7" s="157"/>
      <c r="F7" s="139" t="s">
        <v>65</v>
      </c>
      <c r="G7" s="141" t="s">
        <v>66</v>
      </c>
    </row>
    <row r="8" spans="1:7" ht="15" customHeight="1" x14ac:dyDescent="0.2">
      <c r="A8" s="146"/>
      <c r="B8" s="142"/>
      <c r="C8" s="142"/>
      <c r="D8" s="146"/>
      <c r="E8" s="158"/>
      <c r="F8" s="140"/>
      <c r="G8" s="142"/>
    </row>
    <row r="9" spans="1:7" x14ac:dyDescent="0.2">
      <c r="A9" s="135"/>
      <c r="B9" s="23" t="s">
        <v>67</v>
      </c>
      <c r="C9" s="23" t="s">
        <v>68</v>
      </c>
      <c r="D9" s="135"/>
      <c r="E9" s="136"/>
      <c r="F9" s="137"/>
      <c r="G9" s="137"/>
    </row>
    <row r="10" spans="1:7" ht="22.5" x14ac:dyDescent="0.2">
      <c r="A10" s="152"/>
      <c r="B10" s="24" t="s">
        <v>69</v>
      </c>
      <c r="C10" s="24" t="s">
        <v>70</v>
      </c>
      <c r="D10" s="135"/>
      <c r="E10" s="136"/>
      <c r="F10" s="138"/>
      <c r="G10" s="138"/>
    </row>
    <row r="11" spans="1:7" x14ac:dyDescent="0.2">
      <c r="A11" s="135"/>
      <c r="B11" s="23" t="s">
        <v>67</v>
      </c>
      <c r="C11" s="23" t="s">
        <v>68</v>
      </c>
      <c r="D11" s="135"/>
      <c r="E11" s="136"/>
      <c r="F11" s="137"/>
      <c r="G11" s="137"/>
    </row>
    <row r="12" spans="1:7" ht="22.5" x14ac:dyDescent="0.2">
      <c r="A12" s="135"/>
      <c r="B12" s="24" t="s">
        <v>69</v>
      </c>
      <c r="C12" s="24" t="s">
        <v>70</v>
      </c>
      <c r="D12" s="135"/>
      <c r="E12" s="136"/>
      <c r="F12" s="138"/>
      <c r="G12" s="138"/>
    </row>
    <row r="13" spans="1:7" x14ac:dyDescent="0.2">
      <c r="A13" s="135"/>
      <c r="B13" s="23" t="s">
        <v>67</v>
      </c>
      <c r="C13" s="23" t="s">
        <v>68</v>
      </c>
      <c r="D13" s="135"/>
      <c r="E13" s="136"/>
      <c r="F13" s="137"/>
      <c r="G13" s="137"/>
    </row>
    <row r="14" spans="1:7" ht="22.5" x14ac:dyDescent="0.2">
      <c r="A14" s="135"/>
      <c r="B14" s="24" t="s">
        <v>69</v>
      </c>
      <c r="C14" s="24" t="s">
        <v>70</v>
      </c>
      <c r="D14" s="135"/>
      <c r="E14" s="136"/>
      <c r="F14" s="138"/>
      <c r="G14" s="138"/>
    </row>
    <row r="15" spans="1:7" x14ac:dyDescent="0.2">
      <c r="A15" s="135"/>
      <c r="B15" s="23" t="s">
        <v>67</v>
      </c>
      <c r="C15" s="23" t="s">
        <v>68</v>
      </c>
      <c r="D15" s="135"/>
      <c r="E15" s="136"/>
      <c r="F15" s="137"/>
      <c r="G15" s="137"/>
    </row>
    <row r="16" spans="1:7" ht="22.5" x14ac:dyDescent="0.2">
      <c r="A16" s="135"/>
      <c r="B16" s="24" t="s">
        <v>69</v>
      </c>
      <c r="C16" s="24" t="s">
        <v>70</v>
      </c>
      <c r="D16" s="135"/>
      <c r="E16" s="136"/>
      <c r="F16" s="138"/>
      <c r="G16" s="138"/>
    </row>
    <row r="17" spans="1:7" x14ac:dyDescent="0.2">
      <c r="A17" s="135"/>
      <c r="B17" s="23" t="s">
        <v>67</v>
      </c>
      <c r="C17" s="23" t="s">
        <v>68</v>
      </c>
      <c r="D17" s="135"/>
      <c r="E17" s="136"/>
      <c r="F17" s="137"/>
      <c r="G17" s="137"/>
    </row>
    <row r="18" spans="1:7" ht="22.5" x14ac:dyDescent="0.2">
      <c r="A18" s="135"/>
      <c r="B18" s="24" t="s">
        <v>69</v>
      </c>
      <c r="C18" s="24" t="s">
        <v>70</v>
      </c>
      <c r="D18" s="135"/>
      <c r="E18" s="136"/>
      <c r="F18" s="138"/>
      <c r="G18" s="138"/>
    </row>
    <row r="19" spans="1:7" x14ac:dyDescent="0.2">
      <c r="A19" s="135"/>
      <c r="B19" s="23" t="s">
        <v>67</v>
      </c>
      <c r="C19" s="23" t="s">
        <v>68</v>
      </c>
      <c r="D19" s="135"/>
      <c r="E19" s="136"/>
      <c r="F19" s="137"/>
      <c r="G19" s="137"/>
    </row>
    <row r="20" spans="1:7" ht="22.5" x14ac:dyDescent="0.2">
      <c r="A20" s="135"/>
      <c r="B20" s="24" t="s">
        <v>69</v>
      </c>
      <c r="C20" s="24" t="s">
        <v>70</v>
      </c>
      <c r="D20" s="135"/>
      <c r="E20" s="136"/>
      <c r="F20" s="138"/>
      <c r="G20" s="138"/>
    </row>
    <row r="21" spans="1:7" x14ac:dyDescent="0.2">
      <c r="A21" s="135"/>
      <c r="B21" s="23" t="s">
        <v>67</v>
      </c>
      <c r="C21" s="23" t="s">
        <v>68</v>
      </c>
      <c r="D21" s="135"/>
      <c r="E21" s="136"/>
      <c r="F21" s="137"/>
      <c r="G21" s="137"/>
    </row>
    <row r="22" spans="1:7" ht="22.5" x14ac:dyDescent="0.2">
      <c r="A22" s="135"/>
      <c r="B22" s="24" t="s">
        <v>69</v>
      </c>
      <c r="C22" s="24" t="s">
        <v>70</v>
      </c>
      <c r="D22" s="135"/>
      <c r="E22" s="136"/>
      <c r="F22" s="138"/>
      <c r="G22" s="138"/>
    </row>
    <row r="23" spans="1:7" x14ac:dyDescent="0.2">
      <c r="A23" s="135"/>
      <c r="B23" s="23" t="s">
        <v>67</v>
      </c>
      <c r="C23" s="23" t="s">
        <v>68</v>
      </c>
      <c r="D23" s="135"/>
      <c r="E23" s="136"/>
      <c r="F23" s="137"/>
      <c r="G23" s="137"/>
    </row>
    <row r="24" spans="1:7" ht="22.5" x14ac:dyDescent="0.2">
      <c r="A24" s="135"/>
      <c r="B24" s="24" t="s">
        <v>69</v>
      </c>
      <c r="C24" s="24" t="s">
        <v>70</v>
      </c>
      <c r="D24" s="135"/>
      <c r="E24" s="136"/>
      <c r="F24" s="138"/>
      <c r="G24" s="138"/>
    </row>
    <row r="25" spans="1:7" x14ac:dyDescent="0.2">
      <c r="A25" s="135"/>
      <c r="B25" s="23" t="s">
        <v>67</v>
      </c>
      <c r="C25" s="23" t="s">
        <v>68</v>
      </c>
      <c r="D25" s="135"/>
      <c r="E25" s="136"/>
      <c r="F25" s="137"/>
      <c r="G25" s="137"/>
    </row>
    <row r="26" spans="1:7" ht="22.5" x14ac:dyDescent="0.2">
      <c r="A26" s="135"/>
      <c r="B26" s="24" t="s">
        <v>69</v>
      </c>
      <c r="C26" s="24" t="s">
        <v>70</v>
      </c>
      <c r="D26" s="135"/>
      <c r="E26" s="136"/>
      <c r="F26" s="138"/>
      <c r="G26" s="138"/>
    </row>
    <row r="27" spans="1:7" x14ac:dyDescent="0.2">
      <c r="A27" s="135"/>
      <c r="B27" s="23" t="s">
        <v>67</v>
      </c>
      <c r="C27" s="23" t="s">
        <v>68</v>
      </c>
      <c r="D27" s="135"/>
      <c r="E27" s="136"/>
      <c r="F27" s="137"/>
      <c r="G27" s="137"/>
    </row>
    <row r="28" spans="1:7" ht="22.5" x14ac:dyDescent="0.2">
      <c r="A28" s="135"/>
      <c r="B28" s="24" t="s">
        <v>69</v>
      </c>
      <c r="C28" s="24" t="s">
        <v>70</v>
      </c>
      <c r="D28" s="135"/>
      <c r="E28" s="136"/>
      <c r="F28" s="138"/>
      <c r="G28" s="138"/>
    </row>
    <row r="29" spans="1:7" x14ac:dyDescent="0.2">
      <c r="A29" s="135"/>
      <c r="B29" s="23" t="s">
        <v>67</v>
      </c>
      <c r="C29" s="23" t="s">
        <v>68</v>
      </c>
      <c r="D29" s="135"/>
      <c r="E29" s="136"/>
      <c r="F29" s="137"/>
      <c r="G29" s="137"/>
    </row>
    <row r="30" spans="1:7" ht="22.5" x14ac:dyDescent="0.2">
      <c r="A30" s="135"/>
      <c r="B30" s="24" t="s">
        <v>69</v>
      </c>
      <c r="C30" s="24" t="s">
        <v>70</v>
      </c>
      <c r="D30" s="135"/>
      <c r="E30" s="136"/>
      <c r="F30" s="138"/>
      <c r="G30" s="138"/>
    </row>
    <row r="31" spans="1:7" x14ac:dyDescent="0.2">
      <c r="A31" s="151"/>
      <c r="B31" s="23" t="s">
        <v>67</v>
      </c>
      <c r="C31" s="23" t="s">
        <v>68</v>
      </c>
      <c r="D31" s="153"/>
      <c r="E31" s="154"/>
      <c r="F31" s="137"/>
      <c r="G31" s="137"/>
    </row>
    <row r="32" spans="1:7" ht="22.5" x14ac:dyDescent="0.2">
      <c r="A32" s="152"/>
      <c r="B32" s="24" t="s">
        <v>69</v>
      </c>
      <c r="C32" s="24" t="s">
        <v>70</v>
      </c>
      <c r="D32" s="155"/>
      <c r="E32" s="156"/>
      <c r="F32" s="138"/>
      <c r="G32" s="138"/>
    </row>
    <row r="33" spans="1:7" x14ac:dyDescent="0.2">
      <c r="A33" s="151"/>
      <c r="B33" s="23" t="s">
        <v>67</v>
      </c>
      <c r="C33" s="23" t="s">
        <v>68</v>
      </c>
      <c r="D33" s="153"/>
      <c r="E33" s="154"/>
      <c r="F33" s="137"/>
      <c r="G33" s="137"/>
    </row>
    <row r="34" spans="1:7" ht="22.5" x14ac:dyDescent="0.2">
      <c r="A34" s="152"/>
      <c r="B34" s="24" t="s">
        <v>69</v>
      </c>
      <c r="C34" s="24" t="s">
        <v>70</v>
      </c>
      <c r="D34" s="155"/>
      <c r="E34" s="156"/>
      <c r="F34" s="138"/>
      <c r="G34" s="138"/>
    </row>
    <row r="35" spans="1:7" ht="30" customHeight="1" x14ac:dyDescent="0.2">
      <c r="A35" s="18"/>
      <c r="B35" s="19"/>
      <c r="C35" s="19"/>
      <c r="D35" s="20"/>
      <c r="E35" s="21"/>
      <c r="F35" s="22" t="s">
        <v>71</v>
      </c>
      <c r="G35" s="27">
        <f>SUM(G9:G34)</f>
        <v>0</v>
      </c>
    </row>
    <row r="36" spans="1:7" ht="30.75" customHeight="1" x14ac:dyDescent="0.2">
      <c r="A36" s="18"/>
      <c r="B36" s="19"/>
      <c r="C36" s="19"/>
      <c r="D36" s="20"/>
      <c r="E36" s="21"/>
      <c r="F36" s="22" t="s">
        <v>72</v>
      </c>
      <c r="G36" s="27">
        <f>'5-Year Summary'!G12</f>
        <v>100000</v>
      </c>
    </row>
    <row r="37" spans="1:7" ht="30" customHeight="1" x14ac:dyDescent="0.2">
      <c r="A37" s="18"/>
      <c r="B37" s="19"/>
      <c r="C37" s="19"/>
      <c r="D37" s="20"/>
      <c r="E37" s="21"/>
      <c r="F37" s="22" t="s">
        <v>73</v>
      </c>
      <c r="G37" s="28">
        <f>G35/G36</f>
        <v>0</v>
      </c>
    </row>
    <row r="38" spans="1:7" x14ac:dyDescent="0.2">
      <c r="A38" s="11" t="s">
        <v>74</v>
      </c>
      <c r="B38" s="37"/>
      <c r="C38" s="37"/>
      <c r="D38" s="37"/>
      <c r="E38" s="37"/>
      <c r="F38" s="37"/>
      <c r="G38" s="37"/>
    </row>
    <row r="39" spans="1:7" x14ac:dyDescent="0.2">
      <c r="A39" s="11"/>
      <c r="B39" s="37"/>
      <c r="C39" s="37"/>
      <c r="D39" s="37"/>
      <c r="E39" s="37"/>
      <c r="F39" s="37"/>
      <c r="G39" s="37"/>
    </row>
    <row r="40" spans="1:7" x14ac:dyDescent="0.2">
      <c r="A40" s="11" t="s">
        <v>75</v>
      </c>
      <c r="B40" s="37"/>
      <c r="C40" s="37"/>
      <c r="D40" s="37"/>
      <c r="E40" s="37"/>
      <c r="F40" s="37"/>
      <c r="G40" s="37"/>
    </row>
    <row r="41" spans="1:7" ht="24" customHeight="1" x14ac:dyDescent="0.2">
      <c r="A41" s="15"/>
      <c r="B41" s="150"/>
      <c r="C41" s="150"/>
      <c r="D41" s="150"/>
      <c r="E41" s="150"/>
      <c r="F41" s="37"/>
      <c r="G41" s="37"/>
    </row>
    <row r="42" spans="1:7" ht="28.5" customHeight="1" x14ac:dyDescent="0.2">
      <c r="A42" s="16"/>
      <c r="B42" s="149"/>
      <c r="C42" s="149"/>
      <c r="D42" s="148"/>
      <c r="E42" s="148"/>
      <c r="F42" s="37"/>
      <c r="G42" s="37"/>
    </row>
    <row r="43" spans="1:7" ht="15" x14ac:dyDescent="0.2">
      <c r="A43" s="16"/>
      <c r="B43" s="17"/>
      <c r="C43" s="17"/>
      <c r="D43" s="90"/>
      <c r="E43" s="90"/>
      <c r="F43" s="37"/>
      <c r="G43" s="37"/>
    </row>
    <row r="44" spans="1:7" x14ac:dyDescent="0.2">
      <c r="A44" s="147"/>
      <c r="B44" s="147"/>
      <c r="C44" s="147"/>
      <c r="D44" s="147"/>
      <c r="E44" s="147"/>
      <c r="F44" s="147"/>
      <c r="G44" s="147"/>
    </row>
  </sheetData>
  <sheetProtection algorithmName="SHA-512" hashValue="BpnSrAVnIsegy4AZx8A3JBlTFNFnB8ycLDOa27AQcmIDv/SLNKyf4puYPcf8Ul87oY8EcVRT+8r/vqvnC6HzMA==" saltValue="WMQtF/nVIbNjtcjkVOcbtA==" spinCount="100000" sheet="1" formatCells="0" formatRows="0" insertRows="0" deleteRows="0" selectLockedCells="1"/>
  <mergeCells count="65">
    <mergeCell ref="A9:A10"/>
    <mergeCell ref="D9:E10"/>
    <mergeCell ref="D33:E34"/>
    <mergeCell ref="D7:E8"/>
    <mergeCell ref="A21:A22"/>
    <mergeCell ref="D15:E16"/>
    <mergeCell ref="D21:E22"/>
    <mergeCell ref="A11:A12"/>
    <mergeCell ref="A13:A14"/>
    <mergeCell ref="A15:A16"/>
    <mergeCell ref="D11:E12"/>
    <mergeCell ref="D13:E14"/>
    <mergeCell ref="A23:A24"/>
    <mergeCell ref="D23:E24"/>
    <mergeCell ref="A27:A28"/>
    <mergeCell ref="D27:E28"/>
    <mergeCell ref="A44:G44"/>
    <mergeCell ref="F15:F16"/>
    <mergeCell ref="G15:G16"/>
    <mergeCell ref="F21:F22"/>
    <mergeCell ref="G21:G22"/>
    <mergeCell ref="F31:F32"/>
    <mergeCell ref="G31:G32"/>
    <mergeCell ref="F33:F34"/>
    <mergeCell ref="G33:G34"/>
    <mergeCell ref="D42:E42"/>
    <mergeCell ref="B42:C42"/>
    <mergeCell ref="B41:C41"/>
    <mergeCell ref="D41:E41"/>
    <mergeCell ref="A31:A32"/>
    <mergeCell ref="A33:A34"/>
    <mergeCell ref="D31:E32"/>
    <mergeCell ref="F9:F10"/>
    <mergeCell ref="G9:G10"/>
    <mergeCell ref="F11:F12"/>
    <mergeCell ref="G11:G12"/>
    <mergeCell ref="F13:F14"/>
    <mergeCell ref="G13:G14"/>
    <mergeCell ref="F7:F8"/>
    <mergeCell ref="G7:G8"/>
    <mergeCell ref="A1:G1"/>
    <mergeCell ref="A2:G2"/>
    <mergeCell ref="A7:A8"/>
    <mergeCell ref="B7:B8"/>
    <mergeCell ref="C7:C8"/>
    <mergeCell ref="F23:F24"/>
    <mergeCell ref="G23:G24"/>
    <mergeCell ref="A25:A26"/>
    <mergeCell ref="D25:E26"/>
    <mergeCell ref="F25:F26"/>
    <mergeCell ref="G25:G26"/>
    <mergeCell ref="F27:F28"/>
    <mergeCell ref="G27:G28"/>
    <mergeCell ref="A29:A30"/>
    <mergeCell ref="D29:E30"/>
    <mergeCell ref="F29:F30"/>
    <mergeCell ref="G29:G30"/>
    <mergeCell ref="A17:A18"/>
    <mergeCell ref="D17:E18"/>
    <mergeCell ref="F17:F18"/>
    <mergeCell ref="G17:G18"/>
    <mergeCell ref="A19:A20"/>
    <mergeCell ref="D19:E20"/>
    <mergeCell ref="F19:F20"/>
    <mergeCell ref="G19:G20"/>
  </mergeCells>
  <pageMargins left="0.7" right="0.64749999999999996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Year 1 Budget Detail</vt:lpstr>
      <vt:lpstr>5-Year Summary</vt:lpstr>
      <vt:lpstr>Subcontracting Form</vt:lpstr>
      <vt:lpstr>'5-Year Summary'!Print_Area</vt:lpstr>
      <vt:lpstr>'Year 1 Budget Detail'!Print_Area</vt:lpstr>
      <vt:lpstr>'5-Year Summary'!Print_Titles</vt:lpstr>
    </vt:vector>
  </TitlesOfParts>
  <Manager/>
  <Company>NYSED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RFP 25-003 Cost Proposal</dc:title>
  <dc:subject/>
  <dc:creator>New York State Education Department</dc:creator>
  <cp:keywords/>
  <dc:description/>
  <cp:lastModifiedBy>Hanna Scarpetta</cp:lastModifiedBy>
  <cp:revision/>
  <dcterms:created xsi:type="dcterms:W3CDTF">2009-06-19T15:03:55Z</dcterms:created>
  <dcterms:modified xsi:type="dcterms:W3CDTF">2025-04-22T17:53:01Z</dcterms:modified>
  <cp:category/>
  <cp:contentStatus/>
</cp:coreProperties>
</file>