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nysed-my.sharepoint.com/personal/valerie_celentano_nysed_gov/Documents/Desktop/WebWork/"/>
    </mc:Choice>
  </mc:AlternateContent>
  <xr:revisionPtr revIDLastSave="0" documentId="13_ncr:1_{A72E9B6D-7202-47B3-91C6-CB98C8A55373}" xr6:coauthVersionLast="47" xr6:coauthVersionMax="47" xr10:uidLastSave="{00000000-0000-0000-0000-000000000000}"/>
  <bookViews>
    <workbookView xWindow="-108" yWindow="-108" windowWidth="23256" windowHeight="12576" tabRatio="813" xr2:uid="{00000000-000D-0000-FFFF-FFFF00000000}"/>
  </bookViews>
  <sheets>
    <sheet name="Year 1 Budget Detail" sheetId="1" r:id="rId1"/>
    <sheet name="3-Year Summary" sheetId="2" r:id="rId2"/>
    <sheet name="Subcontracting Form" sheetId="3" r:id="rId3"/>
    <sheet name="MWBE Goal Calculation Worksheet" sheetId="6" r:id="rId4"/>
    <sheet name="MWBE Purchases Form" sheetId="5" r:id="rId5"/>
  </sheets>
  <definedNames>
    <definedName name="_Hlk3537950" localSheetId="3">'MWBE Goal Calculation Worksheet'!$A$16</definedName>
    <definedName name="_xlnm.Print_Area" localSheetId="1">'3-Year Summary'!$A$1:$F$22</definedName>
    <definedName name="_xlnm.Print_Area" localSheetId="0">'Year 1 Budget Detail'!$A$1:$D$149</definedName>
    <definedName name="_xlnm.Print_Titles" localSheetId="1">'3-Year Summary'!$1:$5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6" l="1"/>
  <c r="D96" i="1" l="1"/>
  <c r="G35" i="3" l="1"/>
  <c r="D124" i="1" l="1"/>
  <c r="D123" i="1"/>
  <c r="D122" i="1"/>
  <c r="D121" i="1"/>
  <c r="D120" i="1"/>
  <c r="D119" i="1"/>
  <c r="D118" i="1"/>
  <c r="D117" i="1"/>
  <c r="D17" i="1"/>
  <c r="D16" i="1"/>
  <c r="D15" i="1"/>
  <c r="D14" i="1"/>
  <c r="D13" i="1"/>
  <c r="D12" i="1"/>
  <c r="D11" i="1"/>
  <c r="D10" i="1"/>
  <c r="D18" i="1"/>
  <c r="D20" i="1" l="1"/>
  <c r="D127" i="1" l="1"/>
  <c r="D126" i="1"/>
  <c r="D125" i="1"/>
  <c r="E45" i="5"/>
  <c r="E24" i="5"/>
  <c r="D128" i="1" l="1"/>
  <c r="D129" i="1" l="1"/>
  <c r="D21" i="1"/>
  <c r="D19" i="1"/>
  <c r="D9" i="1"/>
  <c r="D15" i="2"/>
  <c r="D74" i="1"/>
  <c r="B10" i="2" s="1"/>
  <c r="E10" i="2" s="1"/>
  <c r="D90" i="1"/>
  <c r="B11" i="2" s="1"/>
  <c r="E11" i="2" s="1"/>
  <c r="C15" i="2"/>
  <c r="D113" i="1"/>
  <c r="B13" i="2" s="1"/>
  <c r="E13" i="2" s="1"/>
  <c r="D58" i="1"/>
  <c r="B9" i="2" s="1"/>
  <c r="E9" i="2" s="1"/>
  <c r="D43" i="1" l="1"/>
  <c r="B8" i="2" s="1"/>
  <c r="E8" i="2" s="1"/>
  <c r="D130" i="1"/>
  <c r="B14" i="2" s="1"/>
  <c r="D22" i="1"/>
  <c r="B7" i="2" s="1"/>
  <c r="E7" i="2" s="1"/>
  <c r="E14" i="2" l="1"/>
  <c r="D92" i="1"/>
  <c r="B12" i="2" l="1"/>
  <c r="E12" i="2" l="1"/>
  <c r="E15" i="2" s="1"/>
  <c r="D10" i="6" s="1"/>
  <c r="D17" i="6" s="1"/>
  <c r="B15" i="2"/>
  <c r="D133" i="1"/>
  <c r="D19" i="6" l="1"/>
  <c r="E46" i="5"/>
  <c r="E47" i="5" s="1"/>
  <c r="E25" i="5"/>
  <c r="E26" i="5" s="1"/>
  <c r="G36" i="3"/>
  <c r="G37" i="3" s="1"/>
</calcChain>
</file>

<file path=xl/sharedStrings.xml><?xml version="1.0" encoding="utf-8"?>
<sst xmlns="http://schemas.openxmlformats.org/spreadsheetml/2006/main" count="190" uniqueCount="114">
  <si>
    <t>FTE</t>
  </si>
  <si>
    <t>Total</t>
  </si>
  <si>
    <t xml:space="preserve">GRAND TOTAL </t>
  </si>
  <si>
    <t>1. Salaries</t>
  </si>
  <si>
    <t>Date:</t>
  </si>
  <si>
    <t>Vendor Signature:</t>
  </si>
  <si>
    <t>Printed Name:</t>
  </si>
  <si>
    <t>Company Name:</t>
  </si>
  <si>
    <t>Company Address:</t>
  </si>
  <si>
    <t>Category</t>
  </si>
  <si>
    <t>Grand Total   Projected Amount</t>
  </si>
  <si>
    <t>2. Purchased Services</t>
  </si>
  <si>
    <t>6. Indirect Costs</t>
  </si>
  <si>
    <t>4. Travel</t>
  </si>
  <si>
    <t>7. Purchased Services with BOCES</t>
  </si>
  <si>
    <t>8.  Equipment</t>
  </si>
  <si>
    <t>Name of Subcontractor</t>
  </si>
  <si>
    <t>Entity Type</t>
  </si>
  <si>
    <r>
      <t>¨</t>
    </r>
    <r>
      <rPr>
        <sz val="8"/>
        <rFont val="Arial"/>
        <family val="2"/>
      </rPr>
      <t xml:space="preserve"> MBE</t>
    </r>
  </si>
  <si>
    <r>
      <t>¨</t>
    </r>
    <r>
      <rPr>
        <sz val="8"/>
        <rFont val="Arial"/>
        <family val="2"/>
      </rPr>
      <t xml:space="preserve"> WBE</t>
    </r>
  </si>
  <si>
    <r>
      <t>¨</t>
    </r>
    <r>
      <rPr>
        <sz val="8"/>
        <rFont val="Arial"/>
        <family val="2"/>
      </rPr>
      <t xml:space="preserve">  For Profit</t>
    </r>
  </si>
  <si>
    <r>
      <t>¨</t>
    </r>
    <r>
      <rPr>
        <sz val="8"/>
        <rFont val="Arial"/>
        <family val="2"/>
      </rPr>
      <t xml:space="preserve"> Not –For-Profit</t>
    </r>
  </si>
  <si>
    <t>*Indicate whether the subcontractor is a Minority or Women–Owned Business Enterprise.  Leave box blank if subcontractor is neither.</t>
  </si>
  <si>
    <t>Name of Vendor</t>
  </si>
  <si>
    <t>Type of Services or Supplies</t>
  </si>
  <si>
    <t xml:space="preserve">Year 3 </t>
  </si>
  <si>
    <t xml:space="preserve">Year 2   </t>
  </si>
  <si>
    <t>Year 1</t>
  </si>
  <si>
    <t>Unit Cost</t>
  </si>
  <si>
    <t>Name/Title</t>
  </si>
  <si>
    <t>Item/Description</t>
  </si>
  <si>
    <t>Total Purchased Services</t>
  </si>
  <si>
    <t xml:space="preserve">Total Salaries </t>
  </si>
  <si>
    <t>Total Travel</t>
  </si>
  <si>
    <t>Provider of Services/Description</t>
  </si>
  <si>
    <t>Total Supplies &amp; Materials</t>
  </si>
  <si>
    <t>Approved Restricted Indirect Cost Rate %</t>
  </si>
  <si>
    <t>TOTAL DIRECT COSTS (Sum of 1-5)</t>
  </si>
  <si>
    <t xml:space="preserve">Total Employee Benefits </t>
  </si>
  <si>
    <t>Benefit /Description</t>
  </si>
  <si>
    <t>Description of Service and Name of BOCES</t>
  </si>
  <si>
    <t>Position of traveler, destination, and purpose</t>
  </si>
  <si>
    <t>Total Equipment</t>
  </si>
  <si>
    <t>Quantity</t>
  </si>
  <si>
    <t>Description of Item</t>
  </si>
  <si>
    <t>Calculation of Cost</t>
  </si>
  <si>
    <r>
      <t>3. SUPPLIES &amp; MATERIALS:</t>
    </r>
    <r>
      <rPr>
        <sz val="11"/>
        <rFont val="Arial"/>
        <family val="2"/>
      </rPr>
      <t xml:space="preserve"> Include supplies, materials, and equipment items under $5,000 per unit. Indicate quantity and unit cost in the Calculation of Cost column, as applicable. </t>
    </r>
  </si>
  <si>
    <t xml:space="preserve">Annual Salary </t>
  </si>
  <si>
    <r>
      <t xml:space="preserve">8. EQUIPMENT: </t>
    </r>
    <r>
      <rPr>
        <sz val="11"/>
        <rFont val="Arial"/>
        <family val="2"/>
      </rPr>
      <t>Itemize equipment to be purchased for this project with a unit cost of $5,000 or more. Equipment items under $5,000 should be budgeted under Supplies &amp; Materials. Repairs of equipment should be budgeted under Purchased Services.</t>
    </r>
  </si>
  <si>
    <r>
      <t xml:space="preserve">7. PURCHASED SERVICES WITH BOCES: </t>
    </r>
    <r>
      <rPr>
        <sz val="11"/>
        <rFont val="Arial"/>
        <family val="2"/>
      </rPr>
      <t xml:space="preserve">List and calculate the cost of any services provided by BOCES in support of this project. </t>
    </r>
  </si>
  <si>
    <t>Total Purchased Services with BOCES</t>
  </si>
  <si>
    <r>
      <t>2. PURCHASED SERVICES:</t>
    </r>
    <r>
      <rPr>
        <sz val="11"/>
        <rFont val="Arial"/>
        <family val="2"/>
      </rPr>
      <t xml:space="preserve">  Include subcontractors (indicate # of days and cost per day in the Calculation of Cost column), rentals, tuition, and other contractual services. Include the cost of any subcontractor travel in this category. </t>
    </r>
  </si>
  <si>
    <r>
      <t xml:space="preserve">4. TRAVEL: </t>
    </r>
    <r>
      <rPr>
        <sz val="11"/>
        <rFont val="Arial"/>
        <family val="2"/>
      </rPr>
      <t>Include only staff member travel expenses in this category (subcontractor travel should be listed under Purchased Services.)</t>
    </r>
    <r>
      <rPr>
        <b/>
        <sz val="11"/>
        <rFont val="Arial"/>
        <family val="2"/>
      </rPr>
      <t xml:space="preserve"> </t>
    </r>
    <r>
      <rPr>
        <sz val="11"/>
        <rFont val="Arial"/>
        <family val="2"/>
      </rPr>
      <t xml:space="preserve">State the position of each traveler, their destination, and purpose of trip. Include mileage rate and distance in the Calculation of Cost column, as applicable. </t>
    </r>
  </si>
  <si>
    <t>Technical Assistance Center (TAC) Cost Proposal</t>
  </si>
  <si>
    <t>3. Supplies &amp; Materials</t>
  </si>
  <si>
    <t>5. Employee Benefits</t>
  </si>
  <si>
    <t>Subcontracting Form</t>
  </si>
  <si>
    <t>M/WBE*</t>
  </si>
  <si>
    <t>**Subcontracting is limited to thirty percent (30%) of the total contract budget.</t>
  </si>
  <si>
    <t>Work Description</t>
  </si>
  <si>
    <t>Year 1 Cost</t>
  </si>
  <si>
    <t>Total Multi-Year Subcontracting Costs</t>
  </si>
  <si>
    <t>Total Multi-Year Project Budget</t>
  </si>
  <si>
    <t>Total Multi-Year Subcontracting Costs divided by Total Multi-Year Budget (%)**</t>
  </si>
  <si>
    <t xml:space="preserve">Please note that the shaded cells are locked and will auto-fill. Please enter requested information in the unshaded cells only. </t>
  </si>
  <si>
    <r>
      <t xml:space="preserve">5. EMPLOYEE BENEFITS: </t>
    </r>
    <r>
      <rPr>
        <sz val="11"/>
        <rFont val="Arial"/>
        <family val="2"/>
      </rPr>
      <t>Benefit rates used for project personnel must be the same as those used for other agency personnel.</t>
    </r>
  </si>
  <si>
    <t>Year 1 Budget</t>
  </si>
  <si>
    <t>Bidder Name:</t>
  </si>
  <si>
    <t>Multi-Year Cost (including Year 1)</t>
  </si>
  <si>
    <t>MWBE Purchases Form</t>
  </si>
  <si>
    <t xml:space="preserve">Table 1: Minority Business Enterprise (MBE) </t>
  </si>
  <si>
    <t>Total MBE Costs</t>
  </si>
  <si>
    <t>Total Budget</t>
  </si>
  <si>
    <t>Total MBE Costs divided by Total Budget (%)</t>
  </si>
  <si>
    <t>Table 2: Women-Owned Business Enterprise (WBE)</t>
  </si>
  <si>
    <t>Multi-Year Cost 
(including Year 1)</t>
  </si>
  <si>
    <t>Total WBE Costs</t>
  </si>
  <si>
    <t>Total WBE Costs divided by Total Budget (%)</t>
  </si>
  <si>
    <r>
      <t xml:space="preserve">1. SALARIES: </t>
    </r>
    <r>
      <rPr>
        <sz val="11"/>
        <rFont val="Arial"/>
        <family val="2"/>
      </rPr>
      <t>Include all staff attributable to this project that are employees of the bidding agency. Do not include subcontractors, which should be included under Purchased Services.  Do not include central administrative staff that are considered to be indirect costs (e.g., business office staff). One full-time equivalent (FTE) equals one person working an entire week, each week of the project. Express partial FTEs in decimals (e.g., a teacher working one day per week equals 0.2 FTE.)</t>
    </r>
  </si>
  <si>
    <t/>
  </si>
  <si>
    <t xml:space="preserve">Total Direct Costs (modified, if applicable) </t>
  </si>
  <si>
    <r>
      <t>6. INDIRECT COSTS:</t>
    </r>
    <r>
      <rPr>
        <sz val="11"/>
        <rFont val="Arial"/>
        <family val="2"/>
      </rPr>
      <t xml:space="preserve"> Insert approved restricted indirect cost rate. Calculate the total modified direct costs by finding the sum of all preceding subtotals (1-5) excluding any tuition assistance, instructional support, and the portion of any subcontract in #2 (Purchased Services) that exceeds $25,000.</t>
    </r>
  </si>
  <si>
    <t>Technical Assistance Center (TAC)  Cost Proposal</t>
  </si>
  <si>
    <t>RFP#: 24-004</t>
  </si>
  <si>
    <t xml:space="preserve">RFP#: 24-004 </t>
  </si>
  <si>
    <t>M/WBE Goal Calculation Worksheet</t>
  </si>
  <si>
    <t>(This form should reflect Multi-Year Budget Summary Totals)</t>
  </si>
  <si>
    <t>Applicant Name: ________________________________________</t>
  </si>
  <si>
    <t>The M/WBE participation for this procurement is 30% of the bidder’s total discretionary non-personal service budget over the entire term of the contract. Discretionary non-personal service budget is defined as the total budget, excluding the sum of funds budgeted for direct personal services (i.e., professional and support staff salaries) and fringe benefits, as well as rent, lease, utilities, and indirect costs, if these are allowable expenditures.  Please complete the following table to determine the dollar amount of the M/WBE goal for this bid.</t>
  </si>
  <si>
    <t>Budget Category</t>
  </si>
  <si>
    <t>Amount budgeted for items excluded from M/WBE calculation</t>
  </si>
  <si>
    <t>Totals</t>
  </si>
  <si>
    <r>
      <t>1.</t>
    </r>
    <r>
      <rPr>
        <b/>
        <sz val="7"/>
        <color rgb="FF000000"/>
        <rFont val="Times New Roman"/>
        <family val="1"/>
      </rPr>
      <t xml:space="preserve">     </t>
    </r>
    <r>
      <rPr>
        <b/>
        <sz val="11"/>
        <color rgb="FF000000"/>
        <rFont val="Arial"/>
        <family val="2"/>
      </rPr>
      <t> </t>
    </r>
  </si>
  <si>
    <r>
      <t>2.</t>
    </r>
    <r>
      <rPr>
        <b/>
        <sz val="7"/>
        <color rgb="FF000000"/>
        <rFont val="Times New Roman"/>
        <family val="1"/>
      </rPr>
      <t xml:space="preserve">     </t>
    </r>
    <r>
      <rPr>
        <b/>
        <sz val="11"/>
        <color rgb="FF000000"/>
        <rFont val="Arial"/>
        <family val="2"/>
      </rPr>
      <t> </t>
    </r>
  </si>
  <si>
    <t>Professional Salaries</t>
  </si>
  <si>
    <r>
      <t>3.</t>
    </r>
    <r>
      <rPr>
        <b/>
        <sz val="7"/>
        <color rgb="FF000000"/>
        <rFont val="Times New Roman"/>
        <family val="1"/>
      </rPr>
      <t xml:space="preserve">     </t>
    </r>
    <r>
      <rPr>
        <b/>
        <sz val="11"/>
        <color rgb="FF000000"/>
        <rFont val="Arial"/>
        <family val="2"/>
      </rPr>
      <t> </t>
    </r>
  </si>
  <si>
    <t>Support Staff Salaries</t>
  </si>
  <si>
    <r>
      <t>4.</t>
    </r>
    <r>
      <rPr>
        <b/>
        <sz val="7"/>
        <color rgb="FF000000"/>
        <rFont val="Times New Roman"/>
        <family val="1"/>
      </rPr>
      <t xml:space="preserve">     </t>
    </r>
    <r>
      <rPr>
        <b/>
        <sz val="11"/>
        <color rgb="FF000000"/>
        <rFont val="Arial"/>
        <family val="2"/>
      </rPr>
      <t> </t>
    </r>
  </si>
  <si>
    <t>Fringe Benefits</t>
  </si>
  <si>
    <r>
      <t>5.</t>
    </r>
    <r>
      <rPr>
        <b/>
        <sz val="7"/>
        <color rgb="FF000000"/>
        <rFont val="Times New Roman"/>
        <family val="1"/>
      </rPr>
      <t xml:space="preserve">     </t>
    </r>
    <r>
      <rPr>
        <b/>
        <sz val="11"/>
        <color rgb="FF000000"/>
        <rFont val="Arial"/>
        <family val="2"/>
      </rPr>
      <t> </t>
    </r>
  </si>
  <si>
    <t>Indirect Costs</t>
  </si>
  <si>
    <r>
      <t>6.</t>
    </r>
    <r>
      <rPr>
        <b/>
        <sz val="7"/>
        <color rgb="FF000000"/>
        <rFont val="Times New Roman"/>
        <family val="1"/>
      </rPr>
      <t xml:space="preserve">     </t>
    </r>
    <r>
      <rPr>
        <b/>
        <sz val="11"/>
        <color rgb="FF000000"/>
        <rFont val="Arial"/>
        <family val="2"/>
      </rPr>
      <t> </t>
    </r>
  </si>
  <si>
    <t>Rent/Lease/Utilities</t>
  </si>
  <si>
    <r>
      <t>7.</t>
    </r>
    <r>
      <rPr>
        <b/>
        <sz val="7"/>
        <color rgb="FF000000"/>
        <rFont val="Times New Roman"/>
        <family val="1"/>
      </rPr>
      <t xml:space="preserve">     </t>
    </r>
    <r>
      <rPr>
        <b/>
        <sz val="11"/>
        <color rgb="FF000000"/>
        <rFont val="Arial"/>
        <family val="2"/>
      </rPr>
      <t> </t>
    </r>
  </si>
  <si>
    <t>Sum of lines 2, 3 ,4 ,5, and 6</t>
  </si>
  <si>
    <r>
      <t>8.</t>
    </r>
    <r>
      <rPr>
        <b/>
        <sz val="7"/>
        <color rgb="FF000000"/>
        <rFont val="Times New Roman"/>
        <family val="1"/>
      </rPr>
      <t xml:space="preserve">     </t>
    </r>
    <r>
      <rPr>
        <b/>
        <sz val="11"/>
        <color rgb="FF000000"/>
        <rFont val="Arial"/>
        <family val="2"/>
      </rPr>
      <t> </t>
    </r>
  </si>
  <si>
    <r>
      <t>9.</t>
    </r>
    <r>
      <rPr>
        <b/>
        <sz val="7"/>
        <color rgb="FF000000"/>
        <rFont val="Times New Roman"/>
        <family val="1"/>
      </rPr>
      <t xml:space="preserve">     </t>
    </r>
    <r>
      <rPr>
        <b/>
        <sz val="11"/>
        <color rgb="FF000000"/>
        <rFont val="Arial"/>
        <family val="2"/>
      </rPr>
      <t> </t>
    </r>
  </si>
  <si>
    <t>M/WBE Goal percentage (30%)</t>
  </si>
  <si>
    <r>
      <t>10.</t>
    </r>
    <r>
      <rPr>
        <b/>
        <sz val="7"/>
        <color rgb="FF000000"/>
        <rFont val="Times New Roman"/>
        <family val="1"/>
      </rPr>
      <t xml:space="preserve">  </t>
    </r>
    <r>
      <rPr>
        <b/>
        <sz val="11"/>
        <color rgb="FF000000"/>
        <rFont val="Arial"/>
        <family val="2"/>
      </rPr>
      <t> </t>
    </r>
  </si>
  <si>
    <t>RFP #24-004</t>
  </si>
  <si>
    <t>Line 1 minus Line 7 = Discretionary Non-Personal Service Budget</t>
  </si>
  <si>
    <t>Line 8 multiplied by Line 9 = MWBE goal spending</t>
  </si>
  <si>
    <t>Total Discretionary Non-Personal Service Budget</t>
  </si>
  <si>
    <t xml:space="preserve">    3-Year Budget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</si>
</sst>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m/dd/yy;@"/>
    <numFmt numFmtId="166" formatCode="&quot;$&quot;#,##0.00"/>
    <numFmt numFmtId="167" formatCode="&quot;$&quot;#,##0"/>
  </numFmts>
  <fonts count="13" x14ac:knownFonts="1">
    <font>
      <sz val="10"/>
      <name val="Arial"/>
    </font>
    <font>
      <sz val="11"/>
      <color theme="1"/>
      <name val="Calibri"/>
      <family val="2"/>
      <scheme val="minor"/>
    </font>
    <font>
      <sz val="8"/>
      <name val="Arial"/>
      <family val="2"/>
    </font>
    <font>
      <sz val="10"/>
      <name val="Arial"/>
      <family val="2"/>
    </font>
    <font>
      <b/>
      <sz val="11"/>
      <name val="Arial"/>
      <family val="2"/>
    </font>
    <font>
      <sz val="11"/>
      <name val="Arial"/>
      <family val="2"/>
    </font>
    <font>
      <sz val="8"/>
      <name val="Wingdings"/>
      <charset val="2"/>
    </font>
    <font>
      <b/>
      <sz val="11"/>
      <color indexed="8"/>
      <name val="Arial"/>
      <family val="2"/>
    </font>
    <font>
      <sz val="11"/>
      <color indexed="8"/>
      <name val="Arial"/>
      <family val="2"/>
    </font>
    <font>
      <b/>
      <u/>
      <sz val="11"/>
      <name val="Arial"/>
      <family val="2"/>
    </font>
    <font>
      <b/>
      <sz val="8"/>
      <color theme="1"/>
      <name val="Arial"/>
      <family val="2"/>
    </font>
    <font>
      <b/>
      <sz val="11"/>
      <color rgb="FF000000"/>
      <name val="Arial"/>
      <family val="2"/>
    </font>
    <font>
      <b/>
      <sz val="7"/>
      <color rgb="FF000000"/>
      <name val="Times New Roman"/>
      <family val="1"/>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D9D9D9"/>
        <bgColor indexed="64"/>
      </patternFill>
    </fill>
    <fill>
      <patternFill patternType="lightTrellis">
        <fgColor rgb="FF000000"/>
        <bgColor rgb="FFA0A0A0"/>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221">
    <xf numFmtId="0" fontId="0" fillId="0" borderId="0" xfId="0"/>
    <xf numFmtId="0" fontId="8" fillId="0" borderId="1" xfId="0" applyFont="1" applyBorder="1" applyAlignment="1">
      <alignment vertical="top" wrapText="1"/>
    </xf>
    <xf numFmtId="0" fontId="7" fillId="0" borderId="0" xfId="0" applyFont="1" applyBorder="1" applyAlignment="1">
      <alignment horizontal="center" vertical="top" wrapText="1"/>
    </xf>
    <xf numFmtId="166" fontId="8" fillId="0" borderId="0" xfId="0" applyNumberFormat="1" applyFont="1" applyBorder="1" applyAlignment="1">
      <alignment horizontal="center" vertical="top" wrapText="1"/>
    </xf>
    <xf numFmtId="0" fontId="7" fillId="0" borderId="0" xfId="0" applyFont="1" applyBorder="1" applyAlignment="1">
      <alignment vertical="top" wrapText="1"/>
    </xf>
    <xf numFmtId="0" fontId="5" fillId="3" borderId="1" xfId="0" applyFont="1" applyFill="1" applyBorder="1" applyAlignment="1">
      <alignment wrapText="1"/>
    </xf>
    <xf numFmtId="0" fontId="5" fillId="3" borderId="3" xfId="0" applyFont="1" applyFill="1" applyBorder="1" applyAlignment="1">
      <alignment wrapText="1"/>
    </xf>
    <xf numFmtId="0" fontId="5" fillId="0" borderId="0" xfId="0" applyFont="1"/>
    <xf numFmtId="44" fontId="5" fillId="0" borderId="0" xfId="0" applyNumberFormat="1" applyFont="1"/>
    <xf numFmtId="0" fontId="5" fillId="0" borderId="0" xfId="0" applyFont="1" applyBorder="1"/>
    <xf numFmtId="0" fontId="4" fillId="0" borderId="0" xfId="0" applyFont="1" applyBorder="1" applyAlignment="1">
      <alignment horizontal="center"/>
    </xf>
    <xf numFmtId="41" fontId="5" fillId="0" borderId="0" xfId="0" applyNumberFormat="1" applyFont="1" applyBorder="1"/>
    <xf numFmtId="0" fontId="4" fillId="0" borderId="0" xfId="0" applyFont="1" applyBorder="1" applyAlignment="1">
      <alignment horizontal="left" vertical="top" wrapText="1"/>
    </xf>
    <xf numFmtId="0" fontId="4" fillId="0" borderId="0" xfId="0" applyFont="1" applyBorder="1" applyAlignment="1">
      <alignment horizontal="right" vertical="top" wrapText="1"/>
    </xf>
    <xf numFmtId="0" fontId="4" fillId="0" borderId="0" xfId="0" applyFont="1" applyBorder="1" applyAlignment="1">
      <alignment vertical="top" wrapText="1"/>
    </xf>
    <xf numFmtId="0" fontId="5" fillId="0" borderId="0" xfId="0" applyFont="1" applyBorder="1" applyAlignment="1">
      <alignment horizontal="right"/>
    </xf>
    <xf numFmtId="164" fontId="5" fillId="0" borderId="0" xfId="0" applyNumberFormat="1" applyFont="1" applyBorder="1"/>
    <xf numFmtId="42" fontId="8" fillId="0" borderId="0" xfId="0" applyNumberFormat="1" applyFont="1" applyBorder="1" applyAlignment="1">
      <alignment horizontal="center" vertical="top" wrapText="1"/>
    </xf>
    <xf numFmtId="42" fontId="5" fillId="0" borderId="0" xfId="0" applyNumberFormat="1" applyFont="1" applyBorder="1" applyAlignment="1">
      <alignment vertical="top" wrapText="1"/>
    </xf>
    <xf numFmtId="42" fontId="4" fillId="0" borderId="0" xfId="0" applyNumberFormat="1" applyFont="1" applyBorder="1" applyAlignment="1">
      <alignment vertical="top" wrapText="1"/>
    </xf>
    <xf numFmtId="0" fontId="5" fillId="0" borderId="0" xfId="0" applyFont="1" applyAlignment="1">
      <alignment wrapText="1"/>
    </xf>
    <xf numFmtId="42" fontId="5" fillId="3" borderId="2" xfId="0" applyNumberFormat="1" applyFont="1" applyFill="1" applyBorder="1" applyAlignment="1">
      <alignment horizontal="center" wrapText="1"/>
    </xf>
    <xf numFmtId="0" fontId="5" fillId="3" borderId="8" xfId="0" applyFont="1" applyFill="1" applyBorder="1" applyAlignment="1">
      <alignment wrapText="1"/>
    </xf>
    <xf numFmtId="0" fontId="4" fillId="0" borderId="0" xfId="0" applyFont="1"/>
    <xf numFmtId="20" fontId="5" fillId="0" borderId="1" xfId="0" applyNumberFormat="1" applyFont="1" applyBorder="1" applyAlignment="1">
      <alignment vertical="top" wrapText="1"/>
    </xf>
    <xf numFmtId="0" fontId="8" fillId="3" borderId="1" xfId="0" applyFont="1" applyFill="1" applyBorder="1" applyAlignment="1">
      <alignment vertical="center" wrapText="1"/>
    </xf>
    <xf numFmtId="0" fontId="8" fillId="3" borderId="1"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vertical="center"/>
    </xf>
    <xf numFmtId="0" fontId="5" fillId="0" borderId="0" xfId="0" applyFont="1" applyBorder="1" applyAlignment="1"/>
    <xf numFmtId="167" fontId="8" fillId="3" borderId="1" xfId="0" applyNumberFormat="1" applyFont="1" applyFill="1" applyBorder="1" applyAlignment="1">
      <alignment horizontal="center" vertical="top" wrapText="1"/>
    </xf>
    <xf numFmtId="167" fontId="8" fillId="0" borderId="1" xfId="0" applyNumberFormat="1" applyFont="1" applyBorder="1" applyAlignment="1" applyProtection="1">
      <alignment horizontal="center" vertical="top" wrapText="1"/>
      <protection locked="0"/>
    </xf>
    <xf numFmtId="0" fontId="5" fillId="0" borderId="5" xfId="0" applyFont="1" applyBorder="1" applyAlignment="1" applyProtection="1">
      <alignment vertical="top" wrapText="1"/>
      <protection locked="0"/>
    </xf>
    <xf numFmtId="166" fontId="8" fillId="0" borderId="0" xfId="0" applyNumberFormat="1" applyFont="1" applyBorder="1" applyAlignment="1" applyProtection="1">
      <alignment horizontal="center" vertical="top" wrapText="1"/>
      <protection locked="0"/>
    </xf>
    <xf numFmtId="42" fontId="8" fillId="0" borderId="0" xfId="0" applyNumberFormat="1" applyFont="1" applyBorder="1" applyAlignment="1" applyProtection="1">
      <alignment horizontal="center" vertical="top" wrapText="1"/>
      <protection locked="0"/>
    </xf>
    <xf numFmtId="0" fontId="5" fillId="0" borderId="0" xfId="0" applyFont="1" applyProtection="1">
      <protection locked="0"/>
    </xf>
    <xf numFmtId="0" fontId="4" fillId="0" borderId="0" xfId="0" applyFont="1" applyProtection="1">
      <protection locked="0"/>
    </xf>
    <xf numFmtId="0" fontId="4" fillId="0" borderId="0" xfId="0" applyFont="1" applyAlignment="1" applyProtection="1">
      <protection locked="0"/>
    </xf>
    <xf numFmtId="0" fontId="5"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wrapText="1"/>
    </xf>
    <xf numFmtId="0" fontId="5" fillId="0" borderId="0" xfId="0" applyFont="1" applyBorder="1" applyAlignment="1">
      <alignment wrapText="1"/>
    </xf>
    <xf numFmtId="0" fontId="4" fillId="3" borderId="6" xfId="0" applyFont="1" applyFill="1" applyBorder="1" applyAlignment="1">
      <alignment vertical="center" wrapText="1"/>
    </xf>
    <xf numFmtId="0" fontId="6" fillId="3" borderId="5" xfId="0" applyFont="1" applyFill="1" applyBorder="1" applyAlignment="1">
      <alignment vertical="center" wrapText="1"/>
    </xf>
    <xf numFmtId="0" fontId="4" fillId="3" borderId="5" xfId="0" applyFont="1" applyFill="1" applyBorder="1" applyAlignment="1">
      <alignment vertical="center" wrapText="1"/>
    </xf>
    <xf numFmtId="0" fontId="5" fillId="3" borderId="5" xfId="0" applyFont="1" applyFill="1" applyBorder="1" applyAlignment="1">
      <alignment vertical="center" wrapText="1"/>
    </xf>
    <xf numFmtId="0" fontId="5" fillId="3" borderId="4" xfId="0" applyFont="1" applyFill="1" applyBorder="1" applyAlignment="1">
      <alignment horizontal="right" vertical="center"/>
    </xf>
    <xf numFmtId="0" fontId="6" fillId="0" borderId="2" xfId="0" applyFont="1" applyBorder="1" applyAlignment="1" applyProtection="1">
      <alignment vertical="center" wrapText="1"/>
      <protection locked="0"/>
    </xf>
    <xf numFmtId="0" fontId="6" fillId="0" borderId="3" xfId="0" applyFont="1" applyBorder="1" applyAlignment="1" applyProtection="1">
      <alignment vertical="center" wrapText="1"/>
      <protection locked="0"/>
    </xf>
    <xf numFmtId="167" fontId="5" fillId="3" borderId="1" xfId="0" applyNumberFormat="1" applyFont="1" applyFill="1" applyBorder="1" applyAlignment="1">
      <alignment horizontal="center"/>
    </xf>
    <xf numFmtId="9" fontId="5" fillId="3" borderId="1" xfId="0" applyNumberFormat="1" applyFont="1" applyFill="1" applyBorder="1" applyAlignment="1">
      <alignment horizontal="center"/>
    </xf>
    <xf numFmtId="0" fontId="4" fillId="0" borderId="0" xfId="0" applyFont="1" applyAlignment="1">
      <alignment horizontal="center" vertical="center"/>
    </xf>
    <xf numFmtId="0" fontId="5" fillId="0" borderId="0" xfId="0" applyFont="1" applyBorder="1" applyAlignment="1">
      <alignment wrapText="1"/>
    </xf>
    <xf numFmtId="0" fontId="4" fillId="0" borderId="0" xfId="0" applyFont="1" applyBorder="1" applyAlignment="1" applyProtection="1">
      <alignment horizontal="left"/>
      <protection locked="0"/>
    </xf>
    <xf numFmtId="0" fontId="4" fillId="0" borderId="0" xfId="0" applyFont="1" applyBorder="1" applyAlignment="1">
      <alignment horizontal="center" vertical="center"/>
    </xf>
    <xf numFmtId="42" fontId="5" fillId="0" borderId="0" xfId="0" applyNumberFormat="1" applyFont="1" applyAlignment="1">
      <alignment wrapText="1"/>
    </xf>
    <xf numFmtId="0" fontId="4" fillId="0" borderId="0" xfId="0" applyFont="1" applyAlignment="1" applyProtection="1">
      <alignment horizontal="left" wrapText="1"/>
      <protection locked="0"/>
    </xf>
    <xf numFmtId="42" fontId="4" fillId="0" borderId="0" xfId="0" applyNumberFormat="1" applyFont="1" applyAlignment="1" applyProtection="1">
      <alignment horizontal="left" wrapText="1"/>
      <protection locked="0"/>
    </xf>
    <xf numFmtId="0" fontId="4" fillId="0" borderId="0" xfId="0" applyFont="1" applyAlignment="1">
      <alignment horizontal="left" wrapText="1"/>
    </xf>
    <xf numFmtId="42" fontId="4" fillId="0" borderId="0" xfId="0" applyNumberFormat="1" applyFont="1" applyAlignment="1">
      <alignment horizontal="left" wrapText="1"/>
    </xf>
    <xf numFmtId="0" fontId="5" fillId="3" borderId="1" xfId="0" applyFont="1" applyFill="1" applyBorder="1" applyAlignment="1">
      <alignment horizontal="center" vertical="top" wrapText="1"/>
    </xf>
    <xf numFmtId="42" fontId="5" fillId="3" borderId="1" xfId="0" applyNumberFormat="1" applyFont="1" applyFill="1" applyBorder="1" applyAlignment="1">
      <alignment horizontal="center" vertical="top" wrapText="1"/>
    </xf>
    <xf numFmtId="43" fontId="5" fillId="0" borderId="3" xfId="0" applyNumberFormat="1" applyFont="1" applyFill="1" applyBorder="1" applyAlignment="1" applyProtection="1">
      <alignment wrapText="1"/>
      <protection locked="0"/>
    </xf>
    <xf numFmtId="42" fontId="5" fillId="0" borderId="3" xfId="0" applyNumberFormat="1" applyFont="1" applyFill="1" applyBorder="1" applyAlignment="1" applyProtection="1">
      <alignment wrapText="1"/>
      <protection locked="0"/>
    </xf>
    <xf numFmtId="42" fontId="5" fillId="3" borderId="1" xfId="0" applyNumberFormat="1" applyFont="1" applyFill="1" applyBorder="1" applyAlignment="1" applyProtection="1">
      <alignment wrapText="1"/>
    </xf>
    <xf numFmtId="43" fontId="5" fillId="0" borderId="1" xfId="0" applyNumberFormat="1" applyFont="1" applyFill="1" applyBorder="1" applyAlignment="1" applyProtection="1">
      <alignment wrapText="1"/>
      <protection locked="0"/>
    </xf>
    <xf numFmtId="42" fontId="5" fillId="0" borderId="1" xfId="0" applyNumberFormat="1" applyFont="1" applyFill="1" applyBorder="1" applyAlignment="1" applyProtection="1">
      <alignment wrapText="1"/>
      <protection locked="0"/>
    </xf>
    <xf numFmtId="0" fontId="5" fillId="2" borderId="1" xfId="0" applyFont="1" applyFill="1" applyBorder="1" applyAlignment="1">
      <alignment wrapText="1"/>
    </xf>
    <xf numFmtId="43" fontId="5" fillId="2" borderId="1" xfId="0" applyNumberFormat="1" applyFont="1" applyFill="1" applyBorder="1" applyAlignment="1">
      <alignment wrapText="1"/>
    </xf>
    <xf numFmtId="42" fontId="5" fillId="2" borderId="1" xfId="0" applyNumberFormat="1" applyFont="1" applyFill="1" applyBorder="1" applyAlignment="1">
      <alignment wrapText="1"/>
    </xf>
    <xf numFmtId="44" fontId="5" fillId="0" borderId="0" xfId="0" applyNumberFormat="1" applyFont="1" applyAlignment="1">
      <alignment wrapText="1"/>
    </xf>
    <xf numFmtId="0" fontId="4" fillId="0" borderId="0" xfId="0" applyFont="1" applyFill="1" applyBorder="1" applyAlignment="1">
      <alignment wrapText="1"/>
    </xf>
    <xf numFmtId="43" fontId="5" fillId="0" borderId="0" xfId="0" applyNumberFormat="1" applyFont="1" applyFill="1" applyBorder="1" applyAlignment="1">
      <alignment wrapText="1"/>
    </xf>
    <xf numFmtId="42" fontId="4" fillId="0" borderId="0" xfId="0" applyNumberFormat="1" applyFont="1" applyFill="1" applyBorder="1" applyAlignment="1">
      <alignment wrapText="1"/>
    </xf>
    <xf numFmtId="42" fontId="5" fillId="3" borderId="4" xfId="0" applyNumberFormat="1" applyFont="1" applyFill="1" applyBorder="1" applyAlignment="1">
      <alignment horizontal="center" wrapText="1"/>
    </xf>
    <xf numFmtId="0" fontId="5" fillId="0" borderId="1" xfId="0" applyFont="1" applyBorder="1" applyAlignment="1" applyProtection="1">
      <alignment wrapText="1"/>
      <protection locked="0"/>
    </xf>
    <xf numFmtId="43" fontId="5" fillId="0" borderId="0" xfId="0" applyNumberFormat="1" applyFont="1" applyAlignment="1">
      <alignment wrapText="1"/>
    </xf>
    <xf numFmtId="42" fontId="5" fillId="3" borderId="3" xfId="0" applyNumberFormat="1" applyFont="1" applyFill="1" applyBorder="1" applyAlignment="1">
      <alignment horizontal="center" wrapText="1"/>
    </xf>
    <xf numFmtId="42" fontId="5" fillId="0" borderId="1" xfId="0" applyNumberFormat="1" applyFont="1" applyBorder="1" applyAlignment="1" applyProtection="1">
      <alignment horizontal="right" wrapText="1"/>
      <protection locked="0"/>
    </xf>
    <xf numFmtId="42" fontId="5" fillId="0" borderId="1" xfId="0" applyNumberFormat="1" applyFont="1" applyFill="1" applyBorder="1" applyAlignment="1" applyProtection="1">
      <alignment horizontal="right" wrapText="1"/>
      <protection locked="0"/>
    </xf>
    <xf numFmtId="42" fontId="5" fillId="2" borderId="1" xfId="0" applyNumberFormat="1" applyFont="1" applyFill="1" applyBorder="1" applyAlignment="1" applyProtection="1">
      <alignment wrapText="1"/>
    </xf>
    <xf numFmtId="42" fontId="5" fillId="3" borderId="1" xfId="0" applyNumberFormat="1" applyFont="1" applyFill="1" applyBorder="1" applyAlignment="1">
      <alignment horizontal="center" wrapText="1"/>
    </xf>
    <xf numFmtId="42" fontId="5" fillId="0" borderId="1" xfId="0" applyNumberFormat="1" applyFont="1" applyBorder="1" applyAlignment="1" applyProtection="1">
      <alignment wrapText="1"/>
      <protection locked="0"/>
    </xf>
    <xf numFmtId="0" fontId="5" fillId="3" borderId="6" xfId="0" applyFont="1" applyFill="1" applyBorder="1" applyAlignment="1">
      <alignment horizontal="left" wrapText="1"/>
    </xf>
    <xf numFmtId="42" fontId="5" fillId="0" borderId="3" xfId="0" applyNumberFormat="1" applyFont="1" applyBorder="1" applyAlignment="1" applyProtection="1">
      <alignment wrapText="1"/>
      <protection locked="0"/>
    </xf>
    <xf numFmtId="42" fontId="5" fillId="0" borderId="1" xfId="0" applyNumberFormat="1" applyFont="1" applyBorder="1" applyAlignment="1" applyProtection="1">
      <alignment horizontal="center" wrapText="1"/>
      <protection locked="0"/>
    </xf>
    <xf numFmtId="0" fontId="5" fillId="2" borderId="6" xfId="0" applyFont="1" applyFill="1" applyBorder="1" applyAlignment="1">
      <alignment horizontal="left" wrapText="1"/>
    </xf>
    <xf numFmtId="0" fontId="5" fillId="2" borderId="4" xfId="0" applyFont="1" applyFill="1" applyBorder="1" applyAlignment="1">
      <alignment horizontal="left" wrapText="1"/>
    </xf>
    <xf numFmtId="42" fontId="5" fillId="3" borderId="1" xfId="0" applyNumberFormat="1" applyFont="1" applyFill="1" applyBorder="1" applyAlignment="1">
      <alignment wrapText="1"/>
    </xf>
    <xf numFmtId="0" fontId="5" fillId="0" borderId="0" xfId="0" applyFont="1" applyFill="1" applyBorder="1" applyAlignment="1">
      <alignment wrapText="1"/>
    </xf>
    <xf numFmtId="0" fontId="5" fillId="0" borderId="0" xfId="0" applyFont="1" applyFill="1" applyBorder="1" applyAlignment="1">
      <alignment horizontal="left" wrapText="1"/>
    </xf>
    <xf numFmtId="42" fontId="5" fillId="0" borderId="0" xfId="0" applyNumberFormat="1" applyFont="1" applyFill="1" applyBorder="1" applyAlignment="1">
      <alignment wrapText="1"/>
    </xf>
    <xf numFmtId="0" fontId="5" fillId="3" borderId="1" xfId="0" applyFont="1" applyFill="1" applyBorder="1" applyAlignment="1">
      <alignment horizontal="center" wrapText="1"/>
    </xf>
    <xf numFmtId="0" fontId="5" fillId="0" borderId="1" xfId="0" applyFont="1" applyBorder="1" applyAlignment="1" applyProtection="1">
      <alignment horizontal="center" wrapText="1"/>
      <protection locked="0"/>
    </xf>
    <xf numFmtId="0" fontId="4" fillId="0" borderId="0" xfId="0" applyFont="1" applyBorder="1" applyAlignment="1">
      <alignment horizontal="center" wrapText="1"/>
    </xf>
    <xf numFmtId="42" fontId="4" fillId="0" borderId="0" xfId="0" applyNumberFormat="1" applyFont="1" applyBorder="1" applyAlignment="1">
      <alignment horizontal="center" wrapText="1"/>
    </xf>
    <xf numFmtId="41" fontId="5" fillId="0" borderId="0" xfId="0" applyNumberFormat="1" applyFont="1" applyFill="1" applyBorder="1" applyAlignment="1">
      <alignment wrapText="1"/>
    </xf>
    <xf numFmtId="41" fontId="5" fillId="0" borderId="0" xfId="0" applyNumberFormat="1" applyFont="1" applyBorder="1" applyAlignment="1">
      <alignment wrapText="1"/>
    </xf>
    <xf numFmtId="0" fontId="4" fillId="0" borderId="0" xfId="0" applyFont="1" applyBorder="1" applyAlignment="1">
      <alignment wrapText="1"/>
    </xf>
    <xf numFmtId="42" fontId="5" fillId="0" borderId="0" xfId="0" applyNumberFormat="1" applyFont="1" applyBorder="1" applyAlignment="1">
      <alignment wrapText="1"/>
    </xf>
    <xf numFmtId="0" fontId="4" fillId="0" borderId="0" xfId="0" applyFont="1" applyBorder="1" applyAlignment="1">
      <alignment horizontal="right" wrapText="1"/>
    </xf>
    <xf numFmtId="41" fontId="4" fillId="0" borderId="0" xfId="0" applyNumberFormat="1" applyFont="1" applyBorder="1" applyAlignment="1">
      <alignment wrapText="1"/>
    </xf>
    <xf numFmtId="42" fontId="4" fillId="0" borderId="0" xfId="0" applyNumberFormat="1" applyFont="1" applyBorder="1" applyAlignment="1">
      <alignment wrapText="1"/>
    </xf>
    <xf numFmtId="0" fontId="5" fillId="0" borderId="0" xfId="0" applyFont="1" applyBorder="1" applyAlignment="1">
      <alignment horizontal="right" wrapText="1"/>
    </xf>
    <xf numFmtId="164" fontId="5" fillId="0" borderId="0" xfId="0" applyNumberFormat="1" applyFont="1" applyBorder="1" applyAlignment="1">
      <alignment wrapText="1"/>
    </xf>
    <xf numFmtId="49" fontId="5" fillId="0" borderId="1" xfId="0" applyNumberFormat="1" applyFont="1" applyBorder="1" applyAlignment="1" applyProtection="1">
      <alignment wrapText="1"/>
      <protection locked="0"/>
    </xf>
    <xf numFmtId="49" fontId="4" fillId="0" borderId="1" xfId="0" applyNumberFormat="1" applyFont="1" applyBorder="1" applyAlignment="1" applyProtection="1">
      <alignment wrapText="1"/>
      <protection locked="0"/>
    </xf>
    <xf numFmtId="49" fontId="5" fillId="0" borderId="1" xfId="0" applyNumberFormat="1" applyFont="1" applyFill="1" applyBorder="1" applyAlignment="1" applyProtection="1">
      <alignment wrapText="1"/>
      <protection locked="0"/>
    </xf>
    <xf numFmtId="42" fontId="5" fillId="0" borderId="5" xfId="0" applyNumberFormat="1" applyFont="1" applyBorder="1" applyAlignment="1" applyProtection="1">
      <alignment vertical="top" wrapText="1"/>
      <protection locked="0"/>
    </xf>
    <xf numFmtId="0" fontId="5" fillId="0" borderId="0" xfId="0" applyFont="1" applyBorder="1" applyAlignment="1" applyProtection="1">
      <alignment horizontal="right" vertical="top" wrapText="1"/>
    </xf>
    <xf numFmtId="0" fontId="7" fillId="0" borderId="0" xfId="0" applyFont="1" applyBorder="1" applyAlignment="1" applyProtection="1">
      <alignment horizontal="right" vertical="top" wrapText="1"/>
    </xf>
    <xf numFmtId="20" fontId="4" fillId="0" borderId="0" xfId="0" applyNumberFormat="1" applyFont="1" applyBorder="1" applyAlignment="1" applyProtection="1">
      <alignment vertical="top" wrapText="1"/>
    </xf>
    <xf numFmtId="167" fontId="5" fillId="3" borderId="1" xfId="0" applyNumberFormat="1" applyFont="1" applyFill="1" applyBorder="1" applyAlignment="1">
      <alignment horizontal="center" wrapText="1"/>
    </xf>
    <xf numFmtId="9" fontId="5" fillId="3" borderId="1" xfId="0" applyNumberFormat="1" applyFont="1" applyFill="1" applyBorder="1" applyAlignment="1">
      <alignment horizontal="center" wrapText="1"/>
    </xf>
    <xf numFmtId="0" fontId="9" fillId="0" borderId="0" xfId="0" applyFont="1" applyBorder="1" applyAlignment="1" applyProtection="1">
      <alignment horizontal="left"/>
    </xf>
    <xf numFmtId="0" fontId="4" fillId="0" borderId="0" xfId="0" applyFont="1" applyProtection="1"/>
    <xf numFmtId="0" fontId="4" fillId="3" borderId="6" xfId="0" applyFont="1" applyFill="1" applyBorder="1" applyAlignment="1" applyProtection="1">
      <alignment vertical="center" wrapText="1"/>
    </xf>
    <xf numFmtId="0" fontId="5" fillId="0" borderId="0" xfId="0" applyFont="1" applyAlignment="1" applyProtection="1">
      <alignment vertical="center"/>
    </xf>
    <xf numFmtId="49" fontId="5" fillId="0" borderId="6" xfId="0" applyNumberFormat="1" applyFont="1" applyBorder="1" applyAlignment="1" applyProtection="1">
      <alignment wrapText="1"/>
      <protection locked="0"/>
    </xf>
    <xf numFmtId="42" fontId="5" fillId="0" borderId="4" xfId="0" applyNumberFormat="1" applyFont="1" applyFill="1" applyBorder="1" applyAlignment="1" applyProtection="1">
      <alignment wrapText="1"/>
      <protection locked="0"/>
    </xf>
    <xf numFmtId="0" fontId="4" fillId="0" borderId="1" xfId="0" applyFont="1" applyBorder="1" applyAlignment="1" applyProtection="1">
      <alignment vertical="center" wrapText="1"/>
      <protection locked="0"/>
    </xf>
    <xf numFmtId="167" fontId="5" fillId="0" borderId="14" xfId="0" applyNumberFormat="1" applyFont="1" applyBorder="1" applyAlignment="1" applyProtection="1">
      <alignment horizontal="center" wrapText="1"/>
      <protection locked="0"/>
    </xf>
    <xf numFmtId="167" fontId="5" fillId="0" borderId="1" xfId="0" applyNumberFormat="1" applyFont="1" applyBorder="1" applyAlignment="1" applyProtection="1">
      <alignment horizontal="center" wrapText="1"/>
      <protection locked="0"/>
    </xf>
    <xf numFmtId="167" fontId="5" fillId="0" borderId="2" xfId="0" applyNumberFormat="1" applyFont="1" applyBorder="1" applyAlignment="1" applyProtection="1">
      <alignment horizontal="center" wrapText="1"/>
      <protection locked="0"/>
    </xf>
    <xf numFmtId="167" fontId="5" fillId="0" borderId="3" xfId="0" applyNumberFormat="1" applyFont="1" applyBorder="1" applyAlignment="1" applyProtection="1">
      <alignment horizontal="center" wrapText="1"/>
      <protection locked="0"/>
    </xf>
    <xf numFmtId="0" fontId="4" fillId="0" borderId="1" xfId="0" applyFont="1" applyBorder="1" applyAlignment="1" applyProtection="1">
      <alignment vertical="center" wrapText="1"/>
      <protection locked="0"/>
    </xf>
    <xf numFmtId="49" fontId="5" fillId="0" borderId="1" xfId="0" quotePrefix="1" applyNumberFormat="1" applyFont="1" applyFill="1" applyBorder="1" applyAlignment="1" applyProtection="1">
      <alignment wrapText="1"/>
      <protection locked="0"/>
    </xf>
    <xf numFmtId="0" fontId="5" fillId="0" borderId="0" xfId="0" applyFont="1" applyAlignment="1"/>
    <xf numFmtId="10" fontId="5" fillId="0" borderId="1" xfId="0" applyNumberFormat="1" applyFont="1" applyBorder="1" applyAlignment="1" applyProtection="1">
      <alignment wrapText="1"/>
      <protection locked="0"/>
    </xf>
    <xf numFmtId="41" fontId="5" fillId="0" borderId="7" xfId="0" applyNumberFormat="1" applyFont="1" applyBorder="1"/>
    <xf numFmtId="165" fontId="5" fillId="0" borderId="0" xfId="0" applyNumberFormat="1" applyFont="1" applyBorder="1" applyAlignment="1" applyProtection="1">
      <alignment horizontal="right" vertical="top" wrapText="1"/>
      <protection locked="0"/>
    </xf>
    <xf numFmtId="0" fontId="10" fillId="0" borderId="0" xfId="1" applyFont="1" applyAlignment="1">
      <alignment vertical="center"/>
    </xf>
    <xf numFmtId="0" fontId="1" fillId="0" borderId="0" xfId="1"/>
    <xf numFmtId="0" fontId="10" fillId="0" borderId="0" xfId="1" applyFont="1" applyAlignment="1" applyProtection="1">
      <alignment vertical="center"/>
      <protection locked="0"/>
    </xf>
    <xf numFmtId="0" fontId="1" fillId="0" borderId="0" xfId="1" applyProtection="1">
      <protection locked="0"/>
    </xf>
    <xf numFmtId="0" fontId="11" fillId="4" borderId="16" xfId="1" applyFont="1" applyFill="1" applyBorder="1" applyAlignment="1">
      <alignment vertical="center" wrapText="1"/>
    </xf>
    <xf numFmtId="0" fontId="11" fillId="4" borderId="17" xfId="1" applyFont="1" applyFill="1" applyBorder="1" applyAlignment="1">
      <alignment horizontal="center" vertical="center" wrapText="1"/>
    </xf>
    <xf numFmtId="0" fontId="11" fillId="0" borderId="18" xfId="1" applyFont="1" applyBorder="1" applyAlignment="1">
      <alignment horizontal="left" vertical="center" wrapText="1"/>
    </xf>
    <xf numFmtId="0" fontId="11" fillId="0" borderId="19" xfId="1" applyFont="1" applyBorder="1" applyAlignment="1">
      <alignment vertical="center" wrapText="1"/>
    </xf>
    <xf numFmtId="0" fontId="11" fillId="5" borderId="19" xfId="1" applyFont="1" applyFill="1" applyBorder="1" applyAlignment="1">
      <alignment vertical="center" wrapText="1"/>
    </xf>
    <xf numFmtId="166" fontId="11" fillId="0" borderId="19" xfId="1" applyNumberFormat="1" applyFont="1" applyBorder="1" applyAlignment="1">
      <alignment vertical="center" wrapText="1"/>
    </xf>
    <xf numFmtId="166" fontId="11" fillId="0" borderId="19" xfId="1" applyNumberFormat="1" applyFont="1" applyBorder="1" applyAlignment="1" applyProtection="1">
      <alignment vertical="center" wrapText="1"/>
      <protection locked="0"/>
    </xf>
    <xf numFmtId="8" fontId="11" fillId="0" borderId="19" xfId="1" applyNumberFormat="1" applyFont="1" applyBorder="1" applyAlignment="1">
      <alignment horizontal="right" vertical="center" wrapText="1"/>
    </xf>
    <xf numFmtId="9" fontId="11" fillId="0" borderId="19" xfId="1" applyNumberFormat="1" applyFont="1" applyBorder="1" applyAlignment="1">
      <alignment horizontal="right" vertical="center" wrapText="1"/>
    </xf>
    <xf numFmtId="166" fontId="11" fillId="0" borderId="19" xfId="1" applyNumberFormat="1" applyFont="1" applyBorder="1" applyAlignment="1">
      <alignment horizontal="right" vertical="center" wrapText="1"/>
    </xf>
    <xf numFmtId="49" fontId="4" fillId="0" borderId="6" xfId="0" applyNumberFormat="1" applyFont="1" applyBorder="1" applyAlignment="1" applyProtection="1">
      <alignment wrapText="1"/>
      <protection locked="0"/>
    </xf>
    <xf numFmtId="49" fontId="4" fillId="0" borderId="4" xfId="0" applyNumberFormat="1" applyFont="1" applyBorder="1" applyAlignment="1" applyProtection="1">
      <alignment wrapText="1"/>
      <protection locked="0"/>
    </xf>
    <xf numFmtId="49" fontId="5" fillId="0" borderId="6" xfId="0" applyNumberFormat="1" applyFont="1" applyBorder="1" applyAlignment="1" applyProtection="1">
      <alignment wrapText="1"/>
      <protection locked="0"/>
    </xf>
    <xf numFmtId="49" fontId="5" fillId="0" borderId="4" xfId="0" applyNumberFormat="1"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4" xfId="0" applyFont="1" applyBorder="1" applyAlignment="1" applyProtection="1">
      <alignment wrapText="1"/>
      <protection locked="0"/>
    </xf>
    <xf numFmtId="0" fontId="5" fillId="0" borderId="5" xfId="0" applyFont="1" applyBorder="1" applyAlignment="1">
      <alignment horizontal="center" wrapText="1"/>
    </xf>
    <xf numFmtId="49" fontId="0" fillId="0" borderId="4" xfId="0" applyNumberFormat="1" applyBorder="1" applyAlignment="1" applyProtection="1">
      <alignment wrapText="1"/>
      <protection locked="0"/>
    </xf>
    <xf numFmtId="0" fontId="4" fillId="0" borderId="6" xfId="0" applyFont="1" applyBorder="1" applyAlignment="1">
      <alignment horizontal="left" wrapText="1"/>
    </xf>
    <xf numFmtId="0" fontId="4" fillId="0" borderId="5" xfId="0" applyFont="1" applyBorder="1" applyAlignment="1">
      <alignment horizontal="left" wrapText="1"/>
    </xf>
    <xf numFmtId="0" fontId="4" fillId="0" borderId="4" xfId="0" applyFont="1" applyBorder="1" applyAlignment="1">
      <alignment horizontal="left" wrapText="1"/>
    </xf>
    <xf numFmtId="0" fontId="4" fillId="2" borderId="6" xfId="0" applyFont="1" applyFill="1" applyBorder="1" applyAlignment="1">
      <alignment horizontal="left" wrapText="1"/>
    </xf>
    <xf numFmtId="0" fontId="4" fillId="2" borderId="5" xfId="0" applyFont="1" applyFill="1" applyBorder="1" applyAlignment="1">
      <alignment horizontal="left" wrapText="1"/>
    </xf>
    <xf numFmtId="0" fontId="4" fillId="2" borderId="4" xfId="0" applyFont="1" applyFill="1" applyBorder="1" applyAlignment="1">
      <alignment horizontal="left" wrapText="1"/>
    </xf>
    <xf numFmtId="0" fontId="5" fillId="3" borderId="6" xfId="0" applyFont="1" applyFill="1" applyBorder="1" applyAlignment="1">
      <alignment horizontal="center" wrapText="1"/>
    </xf>
    <xf numFmtId="0" fontId="5" fillId="3" borderId="4" xfId="0" applyFont="1" applyFill="1" applyBorder="1" applyAlignment="1">
      <alignment horizontal="center" wrapText="1"/>
    </xf>
    <xf numFmtId="49" fontId="5" fillId="0" borderId="6" xfId="0" applyNumberFormat="1" applyFont="1" applyFill="1" applyBorder="1" applyAlignment="1" applyProtection="1">
      <alignment wrapText="1"/>
      <protection locked="0"/>
    </xf>
    <xf numFmtId="49" fontId="5" fillId="0" borderId="4" xfId="0" applyNumberFormat="1" applyFont="1" applyFill="1" applyBorder="1" applyAlignment="1" applyProtection="1">
      <alignment wrapText="1"/>
      <protection locked="0"/>
    </xf>
    <xf numFmtId="49" fontId="5" fillId="0" borderId="12" xfId="0" applyNumberFormat="1" applyFont="1" applyFill="1" applyBorder="1" applyAlignment="1" applyProtection="1">
      <alignment wrapText="1"/>
      <protection locked="0"/>
    </xf>
    <xf numFmtId="49" fontId="5" fillId="0" borderId="10" xfId="0" applyNumberFormat="1" applyFont="1" applyFill="1" applyBorder="1" applyAlignment="1" applyProtection="1">
      <alignment wrapText="1"/>
      <protection locked="0"/>
    </xf>
    <xf numFmtId="0" fontId="5" fillId="2" borderId="6" xfId="0" applyFont="1" applyFill="1" applyBorder="1" applyAlignment="1">
      <alignment horizontal="left" wrapText="1"/>
    </xf>
    <xf numFmtId="0" fontId="5" fillId="2" borderId="4" xfId="0" applyFont="1" applyFill="1" applyBorder="1" applyAlignment="1">
      <alignment horizontal="left" wrapText="1"/>
    </xf>
    <xf numFmtId="0" fontId="0" fillId="0" borderId="4" xfId="0" applyBorder="1" applyAlignment="1">
      <alignment horizontal="center" wrapText="1"/>
    </xf>
    <xf numFmtId="0" fontId="3" fillId="0" borderId="4" xfId="0" applyFont="1" applyBorder="1" applyAlignment="1">
      <alignment horizontal="center" wrapText="1"/>
    </xf>
    <xf numFmtId="44" fontId="5" fillId="0" borderId="6" xfId="0" applyNumberFormat="1" applyFont="1" applyFill="1" applyBorder="1" applyAlignment="1" applyProtection="1">
      <alignment wrapText="1"/>
      <protection locked="0"/>
    </xf>
    <xf numFmtId="0" fontId="3" fillId="0" borderId="4" xfId="0" applyFont="1" applyFill="1" applyBorder="1" applyAlignment="1" applyProtection="1">
      <alignment wrapText="1"/>
      <protection locked="0"/>
    </xf>
    <xf numFmtId="0" fontId="5" fillId="0" borderId="13"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42" fontId="5" fillId="0" borderId="7" xfId="0" applyNumberFormat="1" applyFont="1" applyBorder="1" applyAlignment="1" applyProtection="1">
      <alignment horizontal="left" vertical="top" wrapText="1"/>
      <protection locked="0"/>
    </xf>
    <xf numFmtId="0" fontId="4" fillId="0" borderId="7" xfId="0" applyFont="1" applyBorder="1" applyAlignment="1">
      <alignment horizontal="left" vertical="top" wrapText="1"/>
    </xf>
    <xf numFmtId="0" fontId="0" fillId="0" borderId="5" xfId="0" applyBorder="1" applyAlignment="1">
      <alignment horizontal="left" wrapText="1"/>
    </xf>
    <xf numFmtId="0" fontId="0" fillId="0" borderId="4" xfId="0" applyBorder="1" applyAlignment="1">
      <alignment horizontal="left" wrapText="1"/>
    </xf>
    <xf numFmtId="0" fontId="4" fillId="0" borderId="0" xfId="0" applyFont="1" applyAlignment="1">
      <alignment horizontal="center"/>
    </xf>
    <xf numFmtId="0" fontId="4" fillId="0" borderId="0" xfId="0" applyFont="1" applyAlignment="1" applyProtection="1">
      <alignment horizontal="center" wrapText="1"/>
      <protection locked="0"/>
    </xf>
    <xf numFmtId="0" fontId="4" fillId="0" borderId="0" xfId="0" applyFont="1" applyAlignment="1">
      <alignment horizontal="center" wrapText="1"/>
    </xf>
    <xf numFmtId="49" fontId="5" fillId="0" borderId="6" xfId="0" applyNumberFormat="1" applyFont="1" applyFill="1" applyBorder="1" applyAlignment="1" applyProtection="1">
      <alignment horizontal="left" wrapText="1"/>
      <protection locked="0"/>
    </xf>
    <xf numFmtId="49" fontId="5" fillId="0" borderId="4" xfId="0" applyNumberFormat="1" applyFont="1" applyFill="1" applyBorder="1" applyAlignment="1" applyProtection="1">
      <alignment horizontal="left" wrapText="1"/>
      <protection locked="0"/>
    </xf>
    <xf numFmtId="0" fontId="5" fillId="0" borderId="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4" fillId="0" borderId="0" xfId="0" applyFont="1" applyAlignment="1" applyProtection="1">
      <alignment horizontal="center"/>
      <protection locked="0"/>
    </xf>
    <xf numFmtId="0" fontId="5" fillId="0" borderId="10"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49" fontId="4" fillId="0" borderId="1" xfId="0" applyNumberFormat="1" applyFont="1" applyBorder="1" applyAlignment="1" applyProtection="1">
      <alignment vertical="center" wrapText="1"/>
      <protection locked="0"/>
    </xf>
    <xf numFmtId="49" fontId="4" fillId="0" borderId="3" xfId="0" applyNumberFormat="1" applyFont="1" applyBorder="1" applyAlignment="1" applyProtection="1">
      <alignment vertical="center" wrapText="1"/>
      <protection locked="0"/>
    </xf>
    <xf numFmtId="49" fontId="5" fillId="0" borderId="1" xfId="0" applyNumberFormat="1" applyFont="1" applyBorder="1" applyAlignment="1" applyProtection="1">
      <alignment vertical="center" wrapText="1"/>
      <protection locked="0"/>
    </xf>
    <xf numFmtId="49" fontId="4" fillId="0" borderId="11" xfId="0" applyNumberFormat="1" applyFont="1" applyBorder="1" applyAlignment="1" applyProtection="1">
      <alignment vertical="center" wrapText="1"/>
      <protection locked="0"/>
    </xf>
    <xf numFmtId="49" fontId="4" fillId="0" borderId="9" xfId="0" applyNumberFormat="1" applyFont="1" applyBorder="1" applyAlignment="1" applyProtection="1">
      <alignment vertical="center" wrapText="1"/>
      <protection locked="0"/>
    </xf>
    <xf numFmtId="49" fontId="4" fillId="0" borderId="12" xfId="0" applyNumberFormat="1" applyFont="1" applyBorder="1" applyAlignment="1" applyProtection="1">
      <alignment vertical="center" wrapText="1"/>
      <protection locked="0"/>
    </xf>
    <xf numFmtId="49" fontId="4" fillId="0" borderId="10" xfId="0" applyNumberFormat="1" applyFont="1" applyBorder="1" applyAlignment="1" applyProtection="1">
      <alignment vertical="center" wrapText="1"/>
      <protection locked="0"/>
    </xf>
    <xf numFmtId="0" fontId="5" fillId="3" borderId="1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0" xfId="0" applyFont="1" applyBorder="1" applyAlignment="1">
      <alignment horizontal="justify" vertical="center" wrapText="1"/>
    </xf>
    <xf numFmtId="167" fontId="5" fillId="0" borderId="2" xfId="0" applyNumberFormat="1" applyFont="1" applyBorder="1" applyAlignment="1" applyProtection="1">
      <alignment horizontal="center" wrapText="1"/>
      <protection locked="0"/>
    </xf>
    <xf numFmtId="167" fontId="5" fillId="0" borderId="3" xfId="0" applyNumberFormat="1" applyFont="1" applyBorder="1" applyAlignment="1" applyProtection="1">
      <alignment horizontal="center" wrapText="1"/>
      <protection locked="0"/>
    </xf>
    <xf numFmtId="0" fontId="5" fillId="0" borderId="0" xfId="0" applyFont="1" applyBorder="1" applyAlignment="1"/>
    <xf numFmtId="0" fontId="5" fillId="0" borderId="0" xfId="0" applyFont="1" applyBorder="1" applyAlignment="1">
      <alignment wrapText="1"/>
    </xf>
    <xf numFmtId="0" fontId="5" fillId="0" borderId="0" xfId="0" applyFont="1" applyBorder="1" applyAlignment="1">
      <alignment horizontal="center" vertical="center" wrapText="1"/>
    </xf>
    <xf numFmtId="49" fontId="4" fillId="0" borderId="2" xfId="0" applyNumberFormat="1" applyFont="1" applyBorder="1" applyAlignment="1" applyProtection="1">
      <alignment vertical="center" wrapText="1"/>
      <protection locked="0"/>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10" fillId="0" borderId="0" xfId="1" applyFont="1" applyAlignment="1">
      <alignment horizontal="left" vertical="center" wrapText="1"/>
    </xf>
    <xf numFmtId="0" fontId="10" fillId="0" borderId="15" xfId="1" applyFont="1" applyBorder="1" applyAlignment="1">
      <alignment horizontal="left" vertical="center" wrapText="1"/>
    </xf>
    <xf numFmtId="0" fontId="4" fillId="0" borderId="6"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5" fillId="3" borderId="11"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cellXfs>
  <cellStyles count="2">
    <cellStyle name="Normal" xfId="0" builtinId="0"/>
    <cellStyle name="Normal 2" xfId="1" xr:uid="{DA8E451D-70CF-471F-866C-D8B37ABFCA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156"/>
  <sheetViews>
    <sheetView tabSelected="1" view="pageLayout" zoomScaleNormal="100" zoomScaleSheetLayoutView="100" workbookViewId="0">
      <selection activeCell="A2" sqref="A2:D2"/>
    </sheetView>
  </sheetViews>
  <sheetFormatPr defaultColWidth="9.109375" defaultRowHeight="18" customHeight="1" x14ac:dyDescent="0.25"/>
  <cols>
    <col min="1" max="1" width="43" style="20" customWidth="1"/>
    <col min="2" max="2" width="15.88671875" style="20" customWidth="1"/>
    <col min="3" max="3" width="15.109375" style="20" customWidth="1"/>
    <col min="4" max="4" width="17.5546875" style="55" customWidth="1"/>
    <col min="5" max="8" width="12.44140625" style="20" bestFit="1" customWidth="1"/>
    <col min="9" max="16384" width="9.109375" style="20"/>
  </cols>
  <sheetData>
    <row r="1" spans="1:4" ht="18" customHeight="1" x14ac:dyDescent="0.25">
      <c r="A1" s="179" t="s">
        <v>82</v>
      </c>
      <c r="B1" s="179"/>
      <c r="C1" s="179"/>
      <c r="D1" s="179"/>
    </row>
    <row r="2" spans="1:4" ht="28.95" customHeight="1" x14ac:dyDescent="0.25">
      <c r="A2" s="180" t="s">
        <v>83</v>
      </c>
      <c r="B2" s="180"/>
      <c r="C2" s="180"/>
      <c r="D2" s="180"/>
    </row>
    <row r="3" spans="1:4" ht="18" customHeight="1" x14ac:dyDescent="0.25">
      <c r="A3" s="181" t="s">
        <v>66</v>
      </c>
      <c r="B3" s="181"/>
      <c r="C3" s="181"/>
      <c r="D3" s="181"/>
    </row>
    <row r="4" spans="1:4" ht="18" customHeight="1" x14ac:dyDescent="0.25">
      <c r="A4" s="56" t="s">
        <v>67</v>
      </c>
      <c r="B4" s="56"/>
      <c r="C4" s="56"/>
      <c r="D4" s="57"/>
    </row>
    <row r="5" spans="1:4" ht="18" customHeight="1" x14ac:dyDescent="0.25">
      <c r="A5" s="58"/>
      <c r="B5" s="58"/>
      <c r="C5" s="58"/>
      <c r="D5" s="59"/>
    </row>
    <row r="6" spans="1:4" ht="43.5" customHeight="1" x14ac:dyDescent="0.25">
      <c r="A6" s="176" t="s">
        <v>64</v>
      </c>
      <c r="B6" s="176"/>
      <c r="C6" s="176"/>
      <c r="D6" s="176"/>
    </row>
    <row r="7" spans="1:4" ht="75" customHeight="1" x14ac:dyDescent="0.25">
      <c r="A7" s="153" t="s">
        <v>78</v>
      </c>
      <c r="B7" s="177"/>
      <c r="C7" s="177"/>
      <c r="D7" s="178"/>
    </row>
    <row r="8" spans="1:4" ht="18" customHeight="1" x14ac:dyDescent="0.25">
      <c r="A8" s="5" t="s">
        <v>29</v>
      </c>
      <c r="B8" s="60" t="s">
        <v>0</v>
      </c>
      <c r="C8" s="60" t="s">
        <v>47</v>
      </c>
      <c r="D8" s="61" t="s">
        <v>1</v>
      </c>
    </row>
    <row r="9" spans="1:4" ht="13.8" x14ac:dyDescent="0.25">
      <c r="A9" s="107"/>
      <c r="B9" s="62"/>
      <c r="C9" s="63"/>
      <c r="D9" s="64">
        <f t="shared" ref="D9:D21" si="0">B9*C9</f>
        <v>0</v>
      </c>
    </row>
    <row r="10" spans="1:4" ht="13.8" x14ac:dyDescent="0.25">
      <c r="A10" s="107"/>
      <c r="B10" s="65"/>
      <c r="C10" s="66"/>
      <c r="D10" s="64">
        <f t="shared" si="0"/>
        <v>0</v>
      </c>
    </row>
    <row r="11" spans="1:4" ht="13.8" x14ac:dyDescent="0.25">
      <c r="A11" s="107"/>
      <c r="B11" s="65"/>
      <c r="C11" s="66"/>
      <c r="D11" s="64">
        <f t="shared" si="0"/>
        <v>0</v>
      </c>
    </row>
    <row r="12" spans="1:4" ht="13.8" x14ac:dyDescent="0.25">
      <c r="A12" s="107"/>
      <c r="B12" s="65"/>
      <c r="C12" s="66"/>
      <c r="D12" s="64">
        <f t="shared" si="0"/>
        <v>0</v>
      </c>
    </row>
    <row r="13" spans="1:4" ht="13.8" x14ac:dyDescent="0.25">
      <c r="A13" s="107"/>
      <c r="B13" s="65"/>
      <c r="C13" s="66"/>
      <c r="D13" s="64">
        <f t="shared" si="0"/>
        <v>0</v>
      </c>
    </row>
    <row r="14" spans="1:4" ht="13.8" x14ac:dyDescent="0.25">
      <c r="A14" s="126" t="s">
        <v>79</v>
      </c>
      <c r="B14" s="65"/>
      <c r="C14" s="66"/>
      <c r="D14" s="64">
        <f t="shared" si="0"/>
        <v>0</v>
      </c>
    </row>
    <row r="15" spans="1:4" ht="13.8" x14ac:dyDescent="0.25">
      <c r="A15" s="107"/>
      <c r="B15" s="65"/>
      <c r="C15" s="66"/>
      <c r="D15" s="64">
        <f t="shared" si="0"/>
        <v>0</v>
      </c>
    </row>
    <row r="16" spans="1:4" ht="13.8" x14ac:dyDescent="0.25">
      <c r="A16" s="107"/>
      <c r="B16" s="65"/>
      <c r="C16" s="66"/>
      <c r="D16" s="64">
        <f t="shared" si="0"/>
        <v>0</v>
      </c>
    </row>
    <row r="17" spans="1:5" ht="13.8" x14ac:dyDescent="0.25">
      <c r="A17" s="107"/>
      <c r="B17" s="65"/>
      <c r="C17" s="66"/>
      <c r="D17" s="64">
        <f t="shared" si="0"/>
        <v>0</v>
      </c>
    </row>
    <row r="18" spans="1:5" ht="13.8" x14ac:dyDescent="0.25">
      <c r="A18" s="107"/>
      <c r="B18" s="65"/>
      <c r="C18" s="66"/>
      <c r="D18" s="64">
        <f t="shared" si="0"/>
        <v>0</v>
      </c>
    </row>
    <row r="19" spans="1:5" ht="13.8" x14ac:dyDescent="0.25">
      <c r="A19" s="107"/>
      <c r="B19" s="65"/>
      <c r="C19" s="66"/>
      <c r="D19" s="64">
        <f t="shared" si="0"/>
        <v>0</v>
      </c>
    </row>
    <row r="20" spans="1:5" ht="13.8" x14ac:dyDescent="0.25">
      <c r="A20" s="107"/>
      <c r="B20" s="65"/>
      <c r="C20" s="66"/>
      <c r="D20" s="64">
        <f t="shared" si="0"/>
        <v>0</v>
      </c>
    </row>
    <row r="21" spans="1:5" ht="13.8" x14ac:dyDescent="0.25">
      <c r="A21" s="107"/>
      <c r="B21" s="65"/>
      <c r="C21" s="66"/>
      <c r="D21" s="64">
        <f t="shared" si="0"/>
        <v>0</v>
      </c>
    </row>
    <row r="22" spans="1:5" ht="18" customHeight="1" x14ac:dyDescent="0.25">
      <c r="A22" s="67" t="s">
        <v>32</v>
      </c>
      <c r="B22" s="68"/>
      <c r="C22" s="68"/>
      <c r="D22" s="69">
        <f>SUM(D9:D21)</f>
        <v>0</v>
      </c>
      <c r="E22" s="70"/>
    </row>
    <row r="23" spans="1:5" ht="18" customHeight="1" x14ac:dyDescent="0.25">
      <c r="A23" s="71"/>
      <c r="B23" s="72"/>
      <c r="C23" s="72"/>
      <c r="D23" s="73"/>
      <c r="E23" s="70"/>
    </row>
    <row r="24" spans="1:5" ht="49.5" customHeight="1" x14ac:dyDescent="0.25">
      <c r="A24" s="153" t="s">
        <v>51</v>
      </c>
      <c r="B24" s="154"/>
      <c r="C24" s="154"/>
      <c r="D24" s="155"/>
    </row>
    <row r="25" spans="1:5" ht="18" customHeight="1" x14ac:dyDescent="0.25">
      <c r="A25" s="5" t="s">
        <v>34</v>
      </c>
      <c r="B25" s="159" t="s">
        <v>45</v>
      </c>
      <c r="C25" s="160"/>
      <c r="D25" s="74" t="s">
        <v>1</v>
      </c>
    </row>
    <row r="26" spans="1:5" ht="13.8" x14ac:dyDescent="0.25">
      <c r="A26" s="105"/>
      <c r="B26" s="161"/>
      <c r="C26" s="162"/>
      <c r="D26" s="66"/>
    </row>
    <row r="27" spans="1:5" ht="13.8" x14ac:dyDescent="0.25">
      <c r="A27" s="105"/>
      <c r="B27" s="161"/>
      <c r="C27" s="162"/>
      <c r="D27" s="66"/>
    </row>
    <row r="28" spans="1:5" ht="13.8" x14ac:dyDescent="0.25">
      <c r="A28" s="105"/>
      <c r="B28" s="182"/>
      <c r="C28" s="183"/>
      <c r="D28" s="66"/>
    </row>
    <row r="29" spans="1:5" ht="13.8" x14ac:dyDescent="0.25">
      <c r="A29" s="105"/>
      <c r="B29" s="182"/>
      <c r="C29" s="183"/>
      <c r="D29" s="66"/>
    </row>
    <row r="30" spans="1:5" ht="13.8" x14ac:dyDescent="0.25">
      <c r="A30" s="105"/>
      <c r="B30" s="182"/>
      <c r="C30" s="183"/>
      <c r="D30" s="66"/>
    </row>
    <row r="31" spans="1:5" ht="13.8" x14ac:dyDescent="0.25">
      <c r="A31" s="105"/>
      <c r="B31" s="182"/>
      <c r="C31" s="183"/>
      <c r="D31" s="66"/>
    </row>
    <row r="32" spans="1:5" ht="13.8" x14ac:dyDescent="0.25">
      <c r="A32" s="105"/>
      <c r="B32" s="182"/>
      <c r="C32" s="183"/>
      <c r="D32" s="66"/>
    </row>
    <row r="33" spans="1:5" ht="13.8" x14ac:dyDescent="0.25">
      <c r="A33" s="105"/>
      <c r="B33" s="182"/>
      <c r="C33" s="183"/>
      <c r="D33" s="66"/>
    </row>
    <row r="34" spans="1:5" ht="13.8" x14ac:dyDescent="0.25">
      <c r="A34" s="105"/>
      <c r="B34" s="182"/>
      <c r="C34" s="183"/>
      <c r="D34" s="66"/>
    </row>
    <row r="35" spans="1:5" ht="13.8" x14ac:dyDescent="0.25">
      <c r="A35" s="105"/>
      <c r="B35" s="182"/>
      <c r="C35" s="183"/>
      <c r="D35" s="66"/>
    </row>
    <row r="36" spans="1:5" ht="13.8" x14ac:dyDescent="0.25">
      <c r="A36" s="105"/>
      <c r="B36" s="161"/>
      <c r="C36" s="162"/>
      <c r="D36" s="66"/>
    </row>
    <row r="37" spans="1:5" ht="13.8" x14ac:dyDescent="0.25">
      <c r="A37" s="118"/>
      <c r="B37" s="161"/>
      <c r="C37" s="162"/>
      <c r="D37" s="119"/>
    </row>
    <row r="38" spans="1:5" ht="13.8" x14ac:dyDescent="0.25">
      <c r="A38" s="105"/>
      <c r="B38" s="163"/>
      <c r="C38" s="164"/>
      <c r="D38" s="66"/>
    </row>
    <row r="39" spans="1:5" ht="13.8" x14ac:dyDescent="0.25">
      <c r="A39" s="105"/>
      <c r="B39" s="161"/>
      <c r="C39" s="162"/>
      <c r="D39" s="66"/>
    </row>
    <row r="40" spans="1:5" ht="13.8" x14ac:dyDescent="0.25">
      <c r="A40" s="105"/>
      <c r="B40" s="161"/>
      <c r="C40" s="162"/>
      <c r="D40" s="66"/>
    </row>
    <row r="41" spans="1:5" ht="13.8" x14ac:dyDescent="0.25">
      <c r="A41" s="105"/>
      <c r="B41" s="161"/>
      <c r="C41" s="162"/>
      <c r="D41" s="66"/>
    </row>
    <row r="42" spans="1:5" ht="13.8" x14ac:dyDescent="0.25">
      <c r="A42" s="105"/>
      <c r="B42" s="161"/>
      <c r="C42" s="162"/>
      <c r="D42" s="66"/>
    </row>
    <row r="43" spans="1:5" ht="18" customHeight="1" x14ac:dyDescent="0.25">
      <c r="A43" s="67" t="s">
        <v>31</v>
      </c>
      <c r="B43" s="165"/>
      <c r="C43" s="166"/>
      <c r="D43" s="69">
        <f>SUM(D26:D42)</f>
        <v>0</v>
      </c>
      <c r="E43" s="70"/>
    </row>
    <row r="44" spans="1:5" ht="17.25" customHeight="1" x14ac:dyDescent="0.25">
      <c r="B44" s="76"/>
      <c r="C44" s="76"/>
    </row>
    <row r="45" spans="1:5" ht="31.5" customHeight="1" x14ac:dyDescent="0.25">
      <c r="A45" s="153" t="s">
        <v>46</v>
      </c>
      <c r="B45" s="154"/>
      <c r="C45" s="154"/>
      <c r="D45" s="155"/>
    </row>
    <row r="46" spans="1:5" ht="18" customHeight="1" x14ac:dyDescent="0.25">
      <c r="A46" s="6" t="s">
        <v>30</v>
      </c>
      <c r="B46" s="159" t="s">
        <v>45</v>
      </c>
      <c r="C46" s="160"/>
      <c r="D46" s="77" t="s">
        <v>1</v>
      </c>
    </row>
    <row r="47" spans="1:5" ht="13.8" x14ac:dyDescent="0.25">
      <c r="A47" s="105"/>
      <c r="B47" s="147"/>
      <c r="C47" s="148"/>
      <c r="D47" s="78"/>
    </row>
    <row r="48" spans="1:5" ht="13.8" x14ac:dyDescent="0.25">
      <c r="A48" s="105"/>
      <c r="B48" s="147"/>
      <c r="C48" s="148"/>
      <c r="D48" s="78"/>
    </row>
    <row r="49" spans="1:5" ht="13.8" x14ac:dyDescent="0.25">
      <c r="A49" s="105"/>
      <c r="B49" s="147"/>
      <c r="C49" s="148"/>
      <c r="D49" s="78"/>
    </row>
    <row r="50" spans="1:5" ht="13.8" x14ac:dyDescent="0.25">
      <c r="A50" s="105"/>
      <c r="B50" s="147"/>
      <c r="C50" s="148"/>
      <c r="D50" s="78"/>
    </row>
    <row r="51" spans="1:5" ht="13.8" x14ac:dyDescent="0.25">
      <c r="A51" s="105"/>
      <c r="B51" s="147"/>
      <c r="C51" s="148"/>
      <c r="D51" s="78"/>
    </row>
    <row r="52" spans="1:5" ht="13.8" x14ac:dyDescent="0.25">
      <c r="A52" s="105"/>
      <c r="B52" s="147"/>
      <c r="C52" s="148"/>
      <c r="D52" s="78"/>
    </row>
    <row r="53" spans="1:5" ht="13.8" x14ac:dyDescent="0.25">
      <c r="A53" s="105"/>
      <c r="B53" s="147"/>
      <c r="C53" s="148"/>
      <c r="D53" s="78"/>
    </row>
    <row r="54" spans="1:5" ht="13.8" x14ac:dyDescent="0.25">
      <c r="A54" s="105"/>
      <c r="B54" s="147"/>
      <c r="C54" s="148"/>
      <c r="D54" s="78"/>
    </row>
    <row r="55" spans="1:5" ht="13.8" x14ac:dyDescent="0.25">
      <c r="A55" s="105"/>
      <c r="B55" s="147"/>
      <c r="C55" s="148"/>
      <c r="D55" s="78"/>
    </row>
    <row r="56" spans="1:5" ht="13.8" x14ac:dyDescent="0.25">
      <c r="A56" s="105"/>
      <c r="B56" s="161"/>
      <c r="C56" s="162"/>
      <c r="D56" s="79"/>
    </row>
    <row r="57" spans="1:5" ht="13.8" x14ac:dyDescent="0.25">
      <c r="A57" s="105"/>
      <c r="B57" s="147"/>
      <c r="C57" s="148"/>
      <c r="D57" s="78"/>
    </row>
    <row r="58" spans="1:5" ht="18" customHeight="1" x14ac:dyDescent="0.25">
      <c r="A58" s="67" t="s">
        <v>35</v>
      </c>
      <c r="B58" s="165"/>
      <c r="C58" s="166"/>
      <c r="D58" s="80">
        <f>SUM(D47:D57)</f>
        <v>0</v>
      </c>
      <c r="E58" s="70"/>
    </row>
    <row r="59" spans="1:5" ht="18" customHeight="1" x14ac:dyDescent="0.25">
      <c r="B59" s="76"/>
      <c r="C59" s="76"/>
    </row>
    <row r="60" spans="1:5" ht="52.5" customHeight="1" x14ac:dyDescent="0.25">
      <c r="A60" s="153" t="s">
        <v>52</v>
      </c>
      <c r="B60" s="154"/>
      <c r="C60" s="154"/>
      <c r="D60" s="155"/>
    </row>
    <row r="61" spans="1:5" ht="18" customHeight="1" x14ac:dyDescent="0.25">
      <c r="A61" s="5" t="s">
        <v>41</v>
      </c>
      <c r="B61" s="159" t="s">
        <v>45</v>
      </c>
      <c r="C61" s="160"/>
      <c r="D61" s="81" t="s">
        <v>1</v>
      </c>
    </row>
    <row r="62" spans="1:5" ht="13.8" x14ac:dyDescent="0.25">
      <c r="A62" s="105"/>
      <c r="B62" s="149"/>
      <c r="C62" s="150"/>
      <c r="D62" s="82"/>
    </row>
    <row r="63" spans="1:5" ht="13.8" x14ac:dyDescent="0.25">
      <c r="A63" s="105"/>
      <c r="B63" s="149"/>
      <c r="C63" s="150"/>
      <c r="D63" s="82"/>
    </row>
    <row r="64" spans="1:5" ht="13.8" x14ac:dyDescent="0.25">
      <c r="A64" s="105"/>
      <c r="B64" s="149"/>
      <c r="C64" s="150"/>
      <c r="D64" s="82"/>
    </row>
    <row r="65" spans="1:5" ht="13.8" x14ac:dyDescent="0.25">
      <c r="A65" s="105"/>
      <c r="B65" s="149"/>
      <c r="C65" s="150"/>
      <c r="D65" s="82"/>
    </row>
    <row r="66" spans="1:5" ht="13.8" x14ac:dyDescent="0.25">
      <c r="A66" s="105"/>
      <c r="B66" s="149"/>
      <c r="C66" s="150"/>
      <c r="D66" s="82"/>
    </row>
    <row r="67" spans="1:5" ht="13.8" x14ac:dyDescent="0.25">
      <c r="A67" s="105"/>
      <c r="B67" s="149"/>
      <c r="C67" s="150"/>
      <c r="D67" s="82"/>
    </row>
    <row r="68" spans="1:5" ht="13.8" x14ac:dyDescent="0.25">
      <c r="A68" s="105"/>
      <c r="B68" s="149"/>
      <c r="C68" s="150"/>
      <c r="D68" s="82"/>
    </row>
    <row r="69" spans="1:5" ht="13.8" x14ac:dyDescent="0.25">
      <c r="A69" s="105"/>
      <c r="B69" s="149"/>
      <c r="C69" s="150"/>
      <c r="D69" s="66"/>
    </row>
    <row r="70" spans="1:5" ht="13.8" x14ac:dyDescent="0.25">
      <c r="A70" s="105"/>
      <c r="B70" s="149"/>
      <c r="C70" s="150"/>
      <c r="D70" s="66"/>
    </row>
    <row r="71" spans="1:5" ht="13.8" x14ac:dyDescent="0.25">
      <c r="A71" s="105"/>
      <c r="B71" s="149"/>
      <c r="C71" s="150"/>
      <c r="D71" s="82"/>
    </row>
    <row r="72" spans="1:5" ht="13.8" x14ac:dyDescent="0.25">
      <c r="A72" s="105"/>
      <c r="B72" s="149"/>
      <c r="C72" s="150"/>
      <c r="D72" s="66"/>
    </row>
    <row r="73" spans="1:5" ht="13.8" x14ac:dyDescent="0.25">
      <c r="A73" s="105"/>
      <c r="B73" s="149"/>
      <c r="C73" s="150"/>
      <c r="D73" s="82"/>
    </row>
    <row r="74" spans="1:5" ht="18" customHeight="1" x14ac:dyDescent="0.25">
      <c r="A74" s="67" t="s">
        <v>33</v>
      </c>
      <c r="B74" s="165"/>
      <c r="C74" s="166"/>
      <c r="D74" s="69">
        <f>SUM(D62:D73)</f>
        <v>0</v>
      </c>
      <c r="E74" s="70"/>
    </row>
    <row r="75" spans="1:5" ht="18" customHeight="1" x14ac:dyDescent="0.25">
      <c r="B75" s="151"/>
      <c r="C75" s="151"/>
    </row>
    <row r="76" spans="1:5" ht="36" customHeight="1" x14ac:dyDescent="0.25">
      <c r="A76" s="153" t="s">
        <v>65</v>
      </c>
      <c r="B76" s="154"/>
      <c r="C76" s="154"/>
      <c r="D76" s="155"/>
    </row>
    <row r="77" spans="1:5" ht="18" customHeight="1" x14ac:dyDescent="0.25">
      <c r="A77" s="83" t="s">
        <v>39</v>
      </c>
      <c r="B77" s="159" t="s">
        <v>45</v>
      </c>
      <c r="C77" s="167"/>
      <c r="D77" s="81" t="s">
        <v>1</v>
      </c>
    </row>
    <row r="78" spans="1:5" ht="13.8" x14ac:dyDescent="0.25">
      <c r="A78" s="118"/>
      <c r="B78" s="147"/>
      <c r="C78" s="152"/>
      <c r="D78" s="84"/>
    </row>
    <row r="79" spans="1:5" ht="13.8" x14ac:dyDescent="0.25">
      <c r="A79" s="118"/>
      <c r="B79" s="147"/>
      <c r="C79" s="148"/>
      <c r="D79" s="84"/>
    </row>
    <row r="80" spans="1:5" ht="13.8" x14ac:dyDescent="0.25">
      <c r="A80" s="118"/>
      <c r="B80" s="147"/>
      <c r="C80" s="148"/>
      <c r="D80" s="84"/>
    </row>
    <row r="81" spans="1:5" ht="13.8" x14ac:dyDescent="0.25">
      <c r="A81" s="118"/>
      <c r="B81" s="147"/>
      <c r="C81" s="148"/>
      <c r="D81" s="84"/>
    </row>
    <row r="82" spans="1:5" ht="13.8" x14ac:dyDescent="0.25">
      <c r="A82" s="118"/>
      <c r="B82" s="147"/>
      <c r="C82" s="148"/>
      <c r="D82" s="84"/>
    </row>
    <row r="83" spans="1:5" ht="13.8" x14ac:dyDescent="0.25">
      <c r="A83" s="118"/>
      <c r="B83" s="147"/>
      <c r="C83" s="148"/>
      <c r="D83" s="84"/>
    </row>
    <row r="84" spans="1:5" ht="13.8" x14ac:dyDescent="0.25">
      <c r="A84" s="118"/>
      <c r="B84" s="147"/>
      <c r="C84" s="148"/>
      <c r="D84" s="84"/>
    </row>
    <row r="85" spans="1:5" ht="13.8" x14ac:dyDescent="0.25">
      <c r="A85" s="118"/>
      <c r="B85" s="147"/>
      <c r="C85" s="148"/>
      <c r="D85" s="84"/>
    </row>
    <row r="86" spans="1:5" ht="13.8" x14ac:dyDescent="0.25">
      <c r="A86" s="118"/>
      <c r="B86" s="147"/>
      <c r="C86" s="152"/>
      <c r="D86" s="66"/>
    </row>
    <row r="87" spans="1:5" ht="13.8" x14ac:dyDescent="0.25">
      <c r="A87" s="118"/>
      <c r="B87" s="147"/>
      <c r="C87" s="152"/>
      <c r="D87" s="85"/>
    </row>
    <row r="88" spans="1:5" ht="13.8" x14ac:dyDescent="0.25">
      <c r="A88" s="118"/>
      <c r="B88" s="147"/>
      <c r="C88" s="152"/>
      <c r="D88" s="66"/>
    </row>
    <row r="89" spans="1:5" ht="13.8" x14ac:dyDescent="0.25">
      <c r="A89" s="118"/>
      <c r="B89" s="147"/>
      <c r="C89" s="152"/>
      <c r="D89" s="85"/>
    </row>
    <row r="90" spans="1:5" ht="18" customHeight="1" x14ac:dyDescent="0.25">
      <c r="A90" s="86" t="s">
        <v>38</v>
      </c>
      <c r="B90" s="86"/>
      <c r="C90" s="87"/>
      <c r="D90" s="69">
        <f>SUM(D78:D89)</f>
        <v>0</v>
      </c>
      <c r="E90" s="70"/>
    </row>
    <row r="92" spans="1:5" ht="18" customHeight="1" x14ac:dyDescent="0.25">
      <c r="A92" s="156" t="s">
        <v>37</v>
      </c>
      <c r="B92" s="157"/>
      <c r="C92" s="158"/>
      <c r="D92" s="69">
        <f>SUM(D22,D43,D58,D74,D90)</f>
        <v>0</v>
      </c>
    </row>
    <row r="94" spans="1:5" ht="43.5" customHeight="1" x14ac:dyDescent="0.25">
      <c r="A94" s="153" t="s">
        <v>81</v>
      </c>
      <c r="B94" s="154"/>
      <c r="C94" s="154"/>
      <c r="D94" s="155"/>
    </row>
    <row r="95" spans="1:5" ht="36.75" customHeight="1" x14ac:dyDescent="0.25">
      <c r="A95" s="5" t="s">
        <v>36</v>
      </c>
      <c r="B95" s="159" t="s">
        <v>80</v>
      </c>
      <c r="C95" s="168"/>
      <c r="D95" s="21" t="s">
        <v>1</v>
      </c>
    </row>
    <row r="96" spans="1:5" ht="13.8" x14ac:dyDescent="0.25">
      <c r="A96" s="128"/>
      <c r="B96" s="169"/>
      <c r="C96" s="170"/>
      <c r="D96" s="88">
        <f>A96*B96</f>
        <v>0</v>
      </c>
    </row>
    <row r="98" spans="1:4" ht="36" customHeight="1" x14ac:dyDescent="0.25">
      <c r="A98" s="153" t="s">
        <v>49</v>
      </c>
      <c r="B98" s="154"/>
      <c r="C98" s="154"/>
      <c r="D98" s="155"/>
    </row>
    <row r="99" spans="1:4" ht="21.75" customHeight="1" x14ac:dyDescent="0.25">
      <c r="A99" s="22" t="s">
        <v>40</v>
      </c>
      <c r="B99" s="159" t="s">
        <v>45</v>
      </c>
      <c r="C99" s="160"/>
      <c r="D99" s="21" t="s">
        <v>1</v>
      </c>
    </row>
    <row r="100" spans="1:4" ht="13.8" x14ac:dyDescent="0.25">
      <c r="A100" s="105"/>
      <c r="B100" s="145"/>
      <c r="C100" s="146"/>
      <c r="D100" s="78"/>
    </row>
    <row r="101" spans="1:4" ht="13.8" x14ac:dyDescent="0.25">
      <c r="A101" s="105"/>
      <c r="B101" s="145"/>
      <c r="C101" s="146"/>
      <c r="D101" s="78"/>
    </row>
    <row r="102" spans="1:4" ht="13.8" x14ac:dyDescent="0.25">
      <c r="A102" s="105"/>
      <c r="B102" s="145"/>
      <c r="C102" s="146"/>
      <c r="D102" s="78"/>
    </row>
    <row r="103" spans="1:4" ht="13.8" x14ac:dyDescent="0.25">
      <c r="A103" s="105"/>
      <c r="B103" s="145"/>
      <c r="C103" s="146"/>
      <c r="D103" s="78"/>
    </row>
    <row r="104" spans="1:4" ht="13.8" x14ac:dyDescent="0.25">
      <c r="A104" s="105"/>
      <c r="B104" s="145"/>
      <c r="C104" s="146"/>
      <c r="D104" s="78"/>
    </row>
    <row r="105" spans="1:4" ht="13.8" x14ac:dyDescent="0.25">
      <c r="A105" s="105"/>
      <c r="B105" s="145"/>
      <c r="C105" s="146"/>
      <c r="D105" s="78"/>
    </row>
    <row r="106" spans="1:4" ht="13.8" x14ac:dyDescent="0.25">
      <c r="A106" s="105"/>
      <c r="B106" s="145"/>
      <c r="C106" s="146"/>
      <c r="D106" s="78"/>
    </row>
    <row r="107" spans="1:4" ht="13.8" x14ac:dyDescent="0.25">
      <c r="A107" s="105"/>
      <c r="B107" s="145"/>
      <c r="C107" s="146"/>
      <c r="D107" s="78"/>
    </row>
    <row r="108" spans="1:4" ht="13.8" x14ac:dyDescent="0.25">
      <c r="A108" s="105"/>
      <c r="B108" s="145"/>
      <c r="C108" s="146"/>
      <c r="D108" s="78"/>
    </row>
    <row r="109" spans="1:4" ht="13.8" x14ac:dyDescent="0.25">
      <c r="A109" s="105"/>
      <c r="B109" s="145"/>
      <c r="C109" s="146"/>
      <c r="D109" s="78"/>
    </row>
    <row r="110" spans="1:4" ht="13.8" x14ac:dyDescent="0.25">
      <c r="A110" s="105"/>
      <c r="B110" s="145"/>
      <c r="C110" s="146"/>
      <c r="D110" s="78"/>
    </row>
    <row r="111" spans="1:4" ht="13.8" x14ac:dyDescent="0.25">
      <c r="A111" s="106"/>
      <c r="B111" s="147"/>
      <c r="C111" s="148"/>
      <c r="D111" s="66"/>
    </row>
    <row r="112" spans="1:4" ht="13.8" x14ac:dyDescent="0.25">
      <c r="A112" s="105"/>
      <c r="B112" s="147"/>
      <c r="C112" s="148"/>
      <c r="D112" s="66"/>
    </row>
    <row r="113" spans="1:5" ht="18" customHeight="1" x14ac:dyDescent="0.25">
      <c r="A113" s="67" t="s">
        <v>50</v>
      </c>
      <c r="B113" s="165"/>
      <c r="C113" s="166"/>
      <c r="D113" s="69">
        <f>SUM(D100:D112)</f>
        <v>0</v>
      </c>
      <c r="E113" s="70"/>
    </row>
    <row r="114" spans="1:5" ht="18" customHeight="1" x14ac:dyDescent="0.25">
      <c r="A114" s="89"/>
      <c r="B114" s="90"/>
      <c r="C114" s="90"/>
      <c r="D114" s="91"/>
      <c r="E114" s="70"/>
    </row>
    <row r="115" spans="1:5" ht="45.75" customHeight="1" x14ac:dyDescent="0.25">
      <c r="A115" s="153" t="s">
        <v>48</v>
      </c>
      <c r="B115" s="154"/>
      <c r="C115" s="154"/>
      <c r="D115" s="155"/>
    </row>
    <row r="116" spans="1:5" ht="18" customHeight="1" x14ac:dyDescent="0.25">
      <c r="A116" s="5" t="s">
        <v>44</v>
      </c>
      <c r="B116" s="92" t="s">
        <v>43</v>
      </c>
      <c r="C116" s="92" t="s">
        <v>28</v>
      </c>
      <c r="D116" s="81" t="s">
        <v>1</v>
      </c>
    </row>
    <row r="117" spans="1:5" ht="13.8" x14ac:dyDescent="0.25">
      <c r="A117" s="105"/>
      <c r="B117" s="93"/>
      <c r="C117" s="93"/>
      <c r="D117" s="88">
        <f t="shared" ref="D117:D124" si="1">B117*C117</f>
        <v>0</v>
      </c>
    </row>
    <row r="118" spans="1:5" ht="13.8" x14ac:dyDescent="0.25">
      <c r="A118" s="105"/>
      <c r="B118" s="93"/>
      <c r="C118" s="93"/>
      <c r="D118" s="88">
        <f t="shared" si="1"/>
        <v>0</v>
      </c>
    </row>
    <row r="119" spans="1:5" ht="13.8" x14ac:dyDescent="0.25">
      <c r="A119" s="105"/>
      <c r="B119" s="93"/>
      <c r="C119" s="93"/>
      <c r="D119" s="88">
        <f t="shared" si="1"/>
        <v>0</v>
      </c>
    </row>
    <row r="120" spans="1:5" ht="13.8" x14ac:dyDescent="0.25">
      <c r="A120" s="105"/>
      <c r="B120" s="93"/>
      <c r="C120" s="93"/>
      <c r="D120" s="88">
        <f t="shared" si="1"/>
        <v>0</v>
      </c>
    </row>
    <row r="121" spans="1:5" ht="13.8" x14ac:dyDescent="0.25">
      <c r="A121" s="105"/>
      <c r="B121" s="93"/>
      <c r="C121" s="93"/>
      <c r="D121" s="88">
        <f t="shared" si="1"/>
        <v>0</v>
      </c>
    </row>
    <row r="122" spans="1:5" ht="13.8" x14ac:dyDescent="0.25">
      <c r="A122" s="105"/>
      <c r="B122" s="93"/>
      <c r="C122" s="93"/>
      <c r="D122" s="88">
        <f t="shared" si="1"/>
        <v>0</v>
      </c>
    </row>
    <row r="123" spans="1:5" ht="13.8" x14ac:dyDescent="0.25">
      <c r="A123" s="105"/>
      <c r="B123" s="93"/>
      <c r="C123" s="93"/>
      <c r="D123" s="88">
        <f t="shared" si="1"/>
        <v>0</v>
      </c>
    </row>
    <row r="124" spans="1:5" ht="13.8" x14ac:dyDescent="0.25">
      <c r="A124" s="105"/>
      <c r="B124" s="93"/>
      <c r="C124" s="93"/>
      <c r="D124" s="88">
        <f t="shared" si="1"/>
        <v>0</v>
      </c>
    </row>
    <row r="125" spans="1:5" ht="13.8" x14ac:dyDescent="0.25">
      <c r="A125" s="105"/>
      <c r="B125" s="93"/>
      <c r="C125" s="93"/>
      <c r="D125" s="88">
        <f t="shared" ref="D125:D129" si="2">B125*C125</f>
        <v>0</v>
      </c>
    </row>
    <row r="126" spans="1:5" ht="13.8" x14ac:dyDescent="0.25">
      <c r="A126" s="105"/>
      <c r="B126" s="93"/>
      <c r="C126" s="93"/>
      <c r="D126" s="88">
        <f t="shared" si="2"/>
        <v>0</v>
      </c>
    </row>
    <row r="127" spans="1:5" ht="13.8" x14ac:dyDescent="0.25">
      <c r="A127" s="105"/>
      <c r="B127" s="93"/>
      <c r="C127" s="93"/>
      <c r="D127" s="88">
        <f t="shared" si="2"/>
        <v>0</v>
      </c>
    </row>
    <row r="128" spans="1:5" ht="13.8" x14ac:dyDescent="0.25">
      <c r="A128" s="105"/>
      <c r="B128" s="75"/>
      <c r="C128" s="75"/>
      <c r="D128" s="88">
        <f t="shared" si="2"/>
        <v>0</v>
      </c>
    </row>
    <row r="129" spans="1:8" ht="13.8" x14ac:dyDescent="0.25">
      <c r="A129" s="105"/>
      <c r="B129" s="75"/>
      <c r="C129" s="75"/>
      <c r="D129" s="88">
        <f t="shared" si="2"/>
        <v>0</v>
      </c>
    </row>
    <row r="130" spans="1:8" ht="18" customHeight="1" x14ac:dyDescent="0.25">
      <c r="A130" s="67" t="s">
        <v>42</v>
      </c>
      <c r="B130" s="67"/>
      <c r="C130" s="67"/>
      <c r="D130" s="69">
        <f>SUM(D117:D129)</f>
        <v>0</v>
      </c>
      <c r="E130" s="70"/>
    </row>
    <row r="131" spans="1:8" ht="18" customHeight="1" x14ac:dyDescent="0.25">
      <c r="A131" s="52"/>
      <c r="B131" s="94"/>
      <c r="C131" s="94"/>
      <c r="D131" s="95"/>
    </row>
    <row r="133" spans="1:8" ht="18" customHeight="1" x14ac:dyDescent="0.25">
      <c r="A133" s="156" t="s">
        <v>2</v>
      </c>
      <c r="B133" s="157"/>
      <c r="C133" s="158"/>
      <c r="D133" s="69">
        <f>+D92+D96+D113+D130</f>
        <v>0</v>
      </c>
    </row>
    <row r="134" spans="1:8" ht="18" customHeight="1" x14ac:dyDescent="0.25">
      <c r="A134" s="71"/>
      <c r="B134" s="96"/>
      <c r="C134" s="96"/>
      <c r="D134" s="73"/>
      <c r="E134" s="97"/>
      <c r="F134" s="97"/>
      <c r="G134" s="97"/>
      <c r="H134" s="97"/>
    </row>
    <row r="135" spans="1:8" ht="21.75" customHeight="1" x14ac:dyDescent="0.25">
      <c r="A135" s="109" t="s">
        <v>5</v>
      </c>
      <c r="B135" s="173"/>
      <c r="C135" s="173"/>
      <c r="D135" s="173"/>
      <c r="E135" s="2"/>
      <c r="F135" s="2"/>
      <c r="G135" s="2"/>
      <c r="H135" s="97"/>
    </row>
    <row r="136" spans="1:8" ht="23.25" customHeight="1" x14ac:dyDescent="0.25">
      <c r="A136" s="109" t="s">
        <v>6</v>
      </c>
      <c r="B136" s="32"/>
      <c r="C136" s="32"/>
      <c r="D136" s="108"/>
      <c r="E136" s="3"/>
      <c r="F136" s="3"/>
      <c r="G136" s="3"/>
      <c r="H136" s="97"/>
    </row>
    <row r="137" spans="1:8" ht="24" customHeight="1" x14ac:dyDescent="0.25">
      <c r="A137" s="109" t="s">
        <v>7</v>
      </c>
      <c r="B137" s="174"/>
      <c r="C137" s="174"/>
      <c r="D137" s="174"/>
      <c r="E137" s="3"/>
      <c r="F137" s="3"/>
      <c r="G137" s="3"/>
      <c r="H137" s="97"/>
    </row>
    <row r="138" spans="1:8" ht="18" customHeight="1" x14ac:dyDescent="0.25">
      <c r="A138" s="109" t="s">
        <v>8</v>
      </c>
      <c r="B138" s="171"/>
      <c r="C138" s="171"/>
      <c r="D138" s="171"/>
      <c r="E138" s="3"/>
      <c r="F138" s="3"/>
      <c r="G138" s="3"/>
      <c r="H138" s="97"/>
    </row>
    <row r="139" spans="1:8" ht="18" customHeight="1" x14ac:dyDescent="0.25">
      <c r="A139" s="110"/>
      <c r="B139" s="172"/>
      <c r="C139" s="172"/>
      <c r="D139" s="172"/>
      <c r="E139" s="3"/>
      <c r="F139" s="3"/>
      <c r="G139" s="3"/>
      <c r="H139" s="97"/>
    </row>
    <row r="140" spans="1:8" ht="36.75" customHeight="1" x14ac:dyDescent="0.25">
      <c r="A140" s="110"/>
      <c r="B140" s="173"/>
      <c r="C140" s="173"/>
      <c r="D140" s="173"/>
      <c r="E140" s="3"/>
      <c r="F140" s="3"/>
      <c r="G140" s="3"/>
      <c r="H140" s="97"/>
    </row>
    <row r="141" spans="1:8" ht="18" customHeight="1" x14ac:dyDescent="0.25">
      <c r="A141" s="111"/>
      <c r="B141" s="33"/>
      <c r="C141" s="33"/>
      <c r="D141" s="34"/>
      <c r="E141" s="3"/>
      <c r="F141" s="3"/>
      <c r="G141" s="3"/>
      <c r="H141" s="97"/>
    </row>
    <row r="142" spans="1:8" ht="18" customHeight="1" x14ac:dyDescent="0.25">
      <c r="A142" s="109" t="s">
        <v>4</v>
      </c>
      <c r="B142" s="175"/>
      <c r="C142" s="175"/>
      <c r="D142" s="34"/>
      <c r="E142" s="3"/>
      <c r="F142" s="3"/>
      <c r="G142" s="3"/>
      <c r="H142" s="97"/>
    </row>
    <row r="143" spans="1:8" ht="18" customHeight="1" x14ac:dyDescent="0.25">
      <c r="A143" s="4"/>
      <c r="B143" s="3"/>
      <c r="C143" s="3"/>
      <c r="D143" s="17"/>
      <c r="E143" s="3"/>
      <c r="F143" s="3"/>
      <c r="G143" s="3"/>
      <c r="H143" s="97"/>
    </row>
    <row r="144" spans="1:8" ht="18" customHeight="1" x14ac:dyDescent="0.25">
      <c r="A144" s="4"/>
      <c r="B144" s="3"/>
      <c r="C144" s="3"/>
      <c r="D144" s="17"/>
      <c r="E144" s="3"/>
      <c r="F144" s="3"/>
      <c r="G144" s="3"/>
      <c r="H144" s="97"/>
    </row>
    <row r="145" spans="1:8" ht="18" customHeight="1" x14ac:dyDescent="0.25">
      <c r="A145" s="98"/>
      <c r="B145" s="97"/>
      <c r="C145" s="97"/>
      <c r="D145" s="99"/>
      <c r="E145" s="97"/>
      <c r="F145" s="97"/>
      <c r="G145" s="97"/>
      <c r="H145" s="97"/>
    </row>
    <row r="146" spans="1:8" ht="18" customHeight="1" x14ac:dyDescent="0.25">
      <c r="A146" s="12"/>
      <c r="B146" s="12"/>
      <c r="C146" s="13"/>
      <c r="D146" s="18"/>
      <c r="E146" s="97"/>
      <c r="F146" s="97"/>
      <c r="G146" s="97"/>
      <c r="H146" s="97"/>
    </row>
    <row r="147" spans="1:8" ht="18" customHeight="1" x14ac:dyDescent="0.25">
      <c r="A147" s="14"/>
      <c r="B147" s="14"/>
      <c r="C147" s="14"/>
      <c r="D147" s="19"/>
      <c r="E147" s="97"/>
      <c r="F147" s="97"/>
      <c r="G147" s="97"/>
      <c r="H147" s="97"/>
    </row>
    <row r="148" spans="1:8" ht="18" customHeight="1" x14ac:dyDescent="0.25">
      <c r="A148" s="14"/>
      <c r="B148" s="14"/>
      <c r="C148" s="14"/>
      <c r="D148" s="19"/>
      <c r="E148" s="97"/>
      <c r="F148" s="97"/>
      <c r="G148" s="97"/>
      <c r="H148" s="97"/>
    </row>
    <row r="149" spans="1:8" ht="18" customHeight="1" x14ac:dyDescent="0.25">
      <c r="A149" s="14"/>
      <c r="B149" s="14"/>
      <c r="C149" s="14"/>
      <c r="D149" s="19"/>
      <c r="E149" s="97"/>
      <c r="F149" s="97"/>
      <c r="G149" s="97"/>
      <c r="H149" s="97"/>
    </row>
    <row r="150" spans="1:8" ht="18" customHeight="1" x14ac:dyDescent="0.25">
      <c r="A150" s="98"/>
      <c r="B150" s="97"/>
      <c r="C150" s="97"/>
      <c r="D150" s="99"/>
      <c r="E150" s="97"/>
      <c r="F150" s="97"/>
      <c r="G150" s="97"/>
      <c r="H150" s="97"/>
    </row>
    <row r="151" spans="1:8" ht="18" customHeight="1" x14ac:dyDescent="0.25">
      <c r="A151" s="98"/>
      <c r="B151" s="97"/>
      <c r="C151" s="97"/>
      <c r="D151" s="99"/>
      <c r="E151" s="97"/>
      <c r="F151" s="97"/>
      <c r="G151" s="97"/>
      <c r="H151" s="97"/>
    </row>
    <row r="152" spans="1:8" ht="18" customHeight="1" x14ac:dyDescent="0.25">
      <c r="A152" s="100"/>
      <c r="B152" s="101"/>
      <c r="C152" s="101"/>
      <c r="D152" s="102"/>
      <c r="E152" s="101"/>
      <c r="F152" s="101"/>
      <c r="G152" s="101"/>
      <c r="H152" s="101"/>
    </row>
    <row r="153" spans="1:8" ht="18" customHeight="1" x14ac:dyDescent="0.25">
      <c r="A153" s="52"/>
      <c r="B153" s="52"/>
      <c r="C153" s="52"/>
      <c r="D153" s="99"/>
      <c r="E153" s="52"/>
      <c r="F153" s="52"/>
      <c r="G153" s="52"/>
      <c r="H153" s="52"/>
    </row>
    <row r="154" spans="1:8" ht="18" customHeight="1" x14ac:dyDescent="0.25">
      <c r="A154" s="52"/>
      <c r="B154" s="52"/>
      <c r="C154" s="52"/>
      <c r="D154" s="99"/>
      <c r="E154" s="52"/>
      <c r="F154" s="52"/>
      <c r="G154" s="52"/>
      <c r="H154" s="52"/>
    </row>
    <row r="155" spans="1:8" ht="18" customHeight="1" x14ac:dyDescent="0.25">
      <c r="A155" s="103"/>
      <c r="B155" s="104"/>
      <c r="C155" s="52"/>
      <c r="D155" s="99"/>
      <c r="E155" s="52"/>
      <c r="F155" s="52"/>
      <c r="G155" s="52"/>
      <c r="H155" s="52"/>
    </row>
    <row r="156" spans="1:8" ht="18" customHeight="1" x14ac:dyDescent="0.25">
      <c r="A156" s="52"/>
      <c r="B156" s="52"/>
      <c r="C156" s="52"/>
      <c r="D156" s="99"/>
      <c r="E156" s="52"/>
      <c r="F156" s="52"/>
      <c r="G156" s="52"/>
      <c r="H156" s="52"/>
    </row>
  </sheetData>
  <sheetProtection algorithmName="SHA-512" hashValue="lHKATIleJQoBAc8KYmUipbCakdHZMtgw00jLj3G1IYp7KinTN5YBYtlQEseFqzkkp4yvX/f/Anb6qR4dcxJs9A==" saltValue="wFNeq+2wefsXEwa81f/lQA==" spinCount="100000" sheet="1" formatCells="0" formatRows="0" insertRows="0" selectLockedCells="1"/>
  <mergeCells count="95">
    <mergeCell ref="B35:C35"/>
    <mergeCell ref="B103:C103"/>
    <mergeCell ref="B104:C104"/>
    <mergeCell ref="B105:C105"/>
    <mergeCell ref="B106:C106"/>
    <mergeCell ref="B65:C65"/>
    <mergeCell ref="B66:C66"/>
    <mergeCell ref="B67:C67"/>
    <mergeCell ref="B68:C68"/>
    <mergeCell ref="B108:C108"/>
    <mergeCell ref="B51:C51"/>
    <mergeCell ref="B52:C52"/>
    <mergeCell ref="B53:C53"/>
    <mergeCell ref="B63:C63"/>
    <mergeCell ref="B64:C64"/>
    <mergeCell ref="A1:D1"/>
    <mergeCell ref="A2:D2"/>
    <mergeCell ref="A3:D3"/>
    <mergeCell ref="B49:C49"/>
    <mergeCell ref="B50:C50"/>
    <mergeCell ref="B48:C48"/>
    <mergeCell ref="B37:C37"/>
    <mergeCell ref="B36:C36"/>
    <mergeCell ref="B27:C27"/>
    <mergeCell ref="B28:C28"/>
    <mergeCell ref="B29:C29"/>
    <mergeCell ref="B30:C30"/>
    <mergeCell ref="B31:C31"/>
    <mergeCell ref="B32:C32"/>
    <mergeCell ref="B33:C33"/>
    <mergeCell ref="B34:C34"/>
    <mergeCell ref="B138:D140"/>
    <mergeCell ref="B137:D137"/>
    <mergeCell ref="B135:D135"/>
    <mergeCell ref="B142:C142"/>
    <mergeCell ref="A6:D6"/>
    <mergeCell ref="A7:D7"/>
    <mergeCell ref="A24:D24"/>
    <mergeCell ref="A45:D45"/>
    <mergeCell ref="A60:D60"/>
    <mergeCell ref="B58:C58"/>
    <mergeCell ref="B46:C46"/>
    <mergeCell ref="B47:C47"/>
    <mergeCell ref="B54:C54"/>
    <mergeCell ref="B55:C55"/>
    <mergeCell ref="B56:C56"/>
    <mergeCell ref="B57:C57"/>
    <mergeCell ref="B111:C111"/>
    <mergeCell ref="B112:C112"/>
    <mergeCell ref="B113:C113"/>
    <mergeCell ref="B61:C61"/>
    <mergeCell ref="B62:C62"/>
    <mergeCell ref="B69:C69"/>
    <mergeCell ref="B71:C71"/>
    <mergeCell ref="B72:C72"/>
    <mergeCell ref="B73:C73"/>
    <mergeCell ref="B74:C74"/>
    <mergeCell ref="A98:D98"/>
    <mergeCell ref="B100:C100"/>
    <mergeCell ref="A92:C92"/>
    <mergeCell ref="B95:C95"/>
    <mergeCell ref="B96:C96"/>
    <mergeCell ref="B99:C99"/>
    <mergeCell ref="A115:D115"/>
    <mergeCell ref="A133:C133"/>
    <mergeCell ref="B25:C25"/>
    <mergeCell ref="B26:C26"/>
    <mergeCell ref="B38:C38"/>
    <mergeCell ref="B39:C39"/>
    <mergeCell ref="B40:C40"/>
    <mergeCell ref="B41:C41"/>
    <mergeCell ref="B42:C42"/>
    <mergeCell ref="B43:C43"/>
    <mergeCell ref="B77:C77"/>
    <mergeCell ref="B78:C78"/>
    <mergeCell ref="B86:C86"/>
    <mergeCell ref="B87:C87"/>
    <mergeCell ref="B88:C88"/>
    <mergeCell ref="B101:C101"/>
    <mergeCell ref="B109:C109"/>
    <mergeCell ref="B110:C110"/>
    <mergeCell ref="B85:C85"/>
    <mergeCell ref="B70:C70"/>
    <mergeCell ref="B75:C75"/>
    <mergeCell ref="B89:C89"/>
    <mergeCell ref="A76:D76"/>
    <mergeCell ref="B79:C79"/>
    <mergeCell ref="B80:C80"/>
    <mergeCell ref="B81:C81"/>
    <mergeCell ref="B82:C82"/>
    <mergeCell ref="B83:C83"/>
    <mergeCell ref="B84:C84"/>
    <mergeCell ref="A94:D94"/>
    <mergeCell ref="B102:C102"/>
    <mergeCell ref="B107:C107"/>
  </mergeCells>
  <phoneticPr fontId="2" type="noConversion"/>
  <pageMargins left="0.76041666666666696" right="0.25" top="0.49406250000000002" bottom="1" header="0.5" footer="0.5"/>
  <pageSetup scale="93" orientation="portrait" r:id="rId1"/>
  <headerFooter alignWithMargins="0">
    <oddFooter>&amp;C&amp;P</oddFooter>
  </headerFooter>
  <rowBreaks count="3" manualBreakCount="3">
    <brk id="35" max="3" man="1"/>
    <brk id="74" max="4" man="1"/>
    <brk id="11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F23"/>
  <sheetViews>
    <sheetView view="pageBreakPreview" zoomScaleNormal="100" zoomScaleSheetLayoutView="100" workbookViewId="0">
      <selection activeCell="A2" sqref="A2:E2"/>
    </sheetView>
  </sheetViews>
  <sheetFormatPr defaultColWidth="9.109375" defaultRowHeight="13.8" x14ac:dyDescent="0.25"/>
  <cols>
    <col min="1" max="1" width="37.5546875" style="7" customWidth="1"/>
    <col min="2" max="2" width="15.109375" style="7" customWidth="1"/>
    <col min="3" max="3" width="16.109375" style="7" customWidth="1"/>
    <col min="4" max="4" width="15" style="7" customWidth="1"/>
    <col min="5" max="5" width="14" style="7" customWidth="1"/>
    <col min="6" max="6" width="15.5546875" style="7" customWidth="1"/>
    <col min="7" max="16384" width="9.109375" style="7"/>
  </cols>
  <sheetData>
    <row r="1" spans="1:6" x14ac:dyDescent="0.25">
      <c r="A1" s="36"/>
      <c r="B1" s="37" t="s">
        <v>53</v>
      </c>
      <c r="C1" s="37"/>
      <c r="D1" s="37"/>
      <c r="E1" s="37"/>
    </row>
    <row r="2" spans="1:6" ht="12.75" customHeight="1" x14ac:dyDescent="0.25">
      <c r="A2" s="187" t="s">
        <v>83</v>
      </c>
      <c r="B2" s="187"/>
      <c r="C2" s="187"/>
      <c r="D2" s="187"/>
      <c r="E2" s="187"/>
    </row>
    <row r="3" spans="1:6" ht="12.75" customHeight="1" x14ac:dyDescent="0.25">
      <c r="A3" s="187" t="s">
        <v>113</v>
      </c>
      <c r="B3" s="187"/>
      <c r="C3" s="187"/>
      <c r="D3" s="187"/>
      <c r="E3" s="187"/>
    </row>
    <row r="4" spans="1:6" x14ac:dyDescent="0.25">
      <c r="A4" s="53"/>
      <c r="B4" s="53"/>
      <c r="C4" s="53"/>
      <c r="D4" s="8"/>
    </row>
    <row r="5" spans="1:6" ht="15.75" customHeight="1" x14ac:dyDescent="0.25">
      <c r="A5" s="9"/>
      <c r="B5" s="11"/>
      <c r="C5" s="11"/>
      <c r="D5" s="8"/>
    </row>
    <row r="6" spans="1:6" ht="42.75" customHeight="1" x14ac:dyDescent="0.25">
      <c r="A6" s="25" t="s">
        <v>9</v>
      </c>
      <c r="B6" s="26" t="s">
        <v>27</v>
      </c>
      <c r="C6" s="26" t="s">
        <v>26</v>
      </c>
      <c r="D6" s="26" t="s">
        <v>25</v>
      </c>
      <c r="E6" s="26" t="s">
        <v>10</v>
      </c>
    </row>
    <row r="7" spans="1:6" ht="22.5" customHeight="1" x14ac:dyDescent="0.25">
      <c r="A7" s="1" t="s">
        <v>3</v>
      </c>
      <c r="B7" s="30">
        <f>'Year 1 Budget Detail'!D22</f>
        <v>0</v>
      </c>
      <c r="C7" s="31"/>
      <c r="D7" s="31"/>
      <c r="E7" s="30">
        <f t="shared" ref="E7:E14" si="0">SUM(B7:D7)</f>
        <v>0</v>
      </c>
    </row>
    <row r="8" spans="1:6" ht="20.100000000000001" customHeight="1" x14ac:dyDescent="0.25">
      <c r="A8" s="1" t="s">
        <v>11</v>
      </c>
      <c r="B8" s="30">
        <f>'Year 1 Budget Detail'!D43</f>
        <v>0</v>
      </c>
      <c r="C8" s="31"/>
      <c r="D8" s="31"/>
      <c r="E8" s="30">
        <f t="shared" si="0"/>
        <v>0</v>
      </c>
    </row>
    <row r="9" spans="1:6" ht="20.100000000000001" customHeight="1" x14ac:dyDescent="0.25">
      <c r="A9" s="1" t="s">
        <v>54</v>
      </c>
      <c r="B9" s="30">
        <f>'Year 1 Budget Detail'!D58</f>
        <v>0</v>
      </c>
      <c r="C9" s="31"/>
      <c r="D9" s="31"/>
      <c r="E9" s="30">
        <f t="shared" si="0"/>
        <v>0</v>
      </c>
    </row>
    <row r="10" spans="1:6" ht="20.100000000000001" customHeight="1" x14ac:dyDescent="0.25">
      <c r="A10" s="1" t="s">
        <v>13</v>
      </c>
      <c r="B10" s="30">
        <f>'Year 1 Budget Detail'!D74</f>
        <v>0</v>
      </c>
      <c r="C10" s="31"/>
      <c r="D10" s="31"/>
      <c r="E10" s="30">
        <f t="shared" si="0"/>
        <v>0</v>
      </c>
    </row>
    <row r="11" spans="1:6" ht="20.100000000000001" customHeight="1" x14ac:dyDescent="0.25">
      <c r="A11" s="1" t="s">
        <v>55</v>
      </c>
      <c r="B11" s="30">
        <f>'Year 1 Budget Detail'!D90</f>
        <v>0</v>
      </c>
      <c r="C11" s="31"/>
      <c r="D11" s="31"/>
      <c r="E11" s="30">
        <f t="shared" si="0"/>
        <v>0</v>
      </c>
    </row>
    <row r="12" spans="1:6" ht="20.100000000000001" customHeight="1" x14ac:dyDescent="0.25">
      <c r="A12" s="24" t="s">
        <v>12</v>
      </c>
      <c r="B12" s="30">
        <f>'Year 1 Budget Detail'!D96</f>
        <v>0</v>
      </c>
      <c r="C12" s="31"/>
      <c r="D12" s="31"/>
      <c r="E12" s="30">
        <f t="shared" si="0"/>
        <v>0</v>
      </c>
    </row>
    <row r="13" spans="1:6" ht="20.100000000000001" customHeight="1" x14ac:dyDescent="0.25">
      <c r="A13" s="1" t="s">
        <v>14</v>
      </c>
      <c r="B13" s="30">
        <f>'Year 1 Budget Detail'!D113</f>
        <v>0</v>
      </c>
      <c r="C13" s="31"/>
      <c r="D13" s="31"/>
      <c r="E13" s="30">
        <f t="shared" si="0"/>
        <v>0</v>
      </c>
    </row>
    <row r="14" spans="1:6" ht="20.100000000000001" customHeight="1" x14ac:dyDescent="0.25">
      <c r="A14" s="1" t="s">
        <v>15</v>
      </c>
      <c r="B14" s="30">
        <f>'Year 1 Budget Detail'!D130</f>
        <v>0</v>
      </c>
      <c r="C14" s="31"/>
      <c r="D14" s="31"/>
      <c r="E14" s="30">
        <f t="shared" si="0"/>
        <v>0</v>
      </c>
    </row>
    <row r="15" spans="1:6" ht="20.100000000000001" customHeight="1" x14ac:dyDescent="0.25">
      <c r="A15" s="1" t="s">
        <v>1</v>
      </c>
      <c r="B15" s="30">
        <f t="shared" ref="B15:E15" si="1">SUM(B7:B14)</f>
        <v>0</v>
      </c>
      <c r="C15" s="30">
        <f t="shared" si="1"/>
        <v>0</v>
      </c>
      <c r="D15" s="30">
        <f t="shared" si="1"/>
        <v>0</v>
      </c>
      <c r="E15" s="30">
        <f t="shared" si="1"/>
        <v>0</v>
      </c>
      <c r="F15" s="10"/>
    </row>
    <row r="16" spans="1:6" ht="20.100000000000001" customHeight="1" x14ac:dyDescent="0.25">
      <c r="A16" s="15"/>
      <c r="B16" s="16"/>
      <c r="C16" s="9"/>
      <c r="D16" s="11"/>
      <c r="E16" s="11"/>
      <c r="F16" s="10"/>
    </row>
    <row r="17" spans="1:6" ht="20.100000000000001" customHeight="1" x14ac:dyDescent="0.25">
      <c r="A17" s="109"/>
      <c r="B17" s="172"/>
      <c r="C17" s="172"/>
      <c r="D17" s="172"/>
      <c r="E17" s="130" t="s">
        <v>4</v>
      </c>
      <c r="F17" s="129"/>
    </row>
    <row r="18" spans="1:6" ht="20.100000000000001" customHeight="1" x14ac:dyDescent="0.25">
      <c r="A18" s="109" t="s">
        <v>6</v>
      </c>
      <c r="B18" s="188"/>
      <c r="C18" s="189"/>
      <c r="D18" s="190"/>
      <c r="E18" s="11"/>
      <c r="F18" s="11"/>
    </row>
    <row r="19" spans="1:6" ht="20.100000000000001" customHeight="1" x14ac:dyDescent="0.25">
      <c r="A19" s="109" t="s">
        <v>7</v>
      </c>
      <c r="B19" s="184"/>
      <c r="C19" s="185"/>
      <c r="D19" s="186"/>
      <c r="E19" s="11"/>
      <c r="F19" s="11"/>
    </row>
    <row r="20" spans="1:6" ht="62.25" customHeight="1" x14ac:dyDescent="0.25">
      <c r="A20" s="109" t="s">
        <v>8</v>
      </c>
      <c r="B20" s="184"/>
      <c r="C20" s="185"/>
      <c r="D20" s="186"/>
      <c r="E20" s="11"/>
      <c r="F20" s="11"/>
    </row>
    <row r="21" spans="1:6" x14ac:dyDescent="0.25">
      <c r="A21" s="35"/>
      <c r="B21" s="35"/>
      <c r="C21" s="35"/>
      <c r="D21" s="9"/>
      <c r="E21" s="9"/>
      <c r="F21" s="11"/>
    </row>
    <row r="22" spans="1:6" x14ac:dyDescent="0.25">
      <c r="A22" s="35"/>
      <c r="B22" s="35"/>
      <c r="C22" s="35"/>
      <c r="D22" s="9"/>
      <c r="E22" s="9"/>
    </row>
    <row r="23" spans="1:6" x14ac:dyDescent="0.25">
      <c r="A23" s="35"/>
      <c r="B23" s="35"/>
      <c r="C23" s="35"/>
    </row>
  </sheetData>
  <sheetProtection algorithmName="SHA-512" hashValue="d1yRR6AitNdR/EHpo/Nne9bejdmLKUSukfvlqbBgeBsyCuJFQaV9UXd6ok01pGuoWb0HVia3XBVS+i1iKOhNMw==" saltValue="+z3wNtF7dTuGrQ0KSifREA==" spinCount="100000" sheet="1" selectLockedCells="1"/>
  <mergeCells count="6">
    <mergeCell ref="B19:D19"/>
    <mergeCell ref="B20:D20"/>
    <mergeCell ref="A3:E3"/>
    <mergeCell ref="A2:E2"/>
    <mergeCell ref="B17:D17"/>
    <mergeCell ref="B18:D18"/>
  </mergeCells>
  <phoneticPr fontId="2" type="noConversion"/>
  <pageMargins left="0.61458333333333337" right="0.17"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G44"/>
  <sheetViews>
    <sheetView view="pageLayout" zoomScaleNormal="100" zoomScaleSheetLayoutView="100" workbookViewId="0">
      <selection activeCell="A2" sqref="A2:G2"/>
    </sheetView>
  </sheetViews>
  <sheetFormatPr defaultColWidth="9.109375" defaultRowHeight="13.8" x14ac:dyDescent="0.25"/>
  <cols>
    <col min="1" max="1" width="28.33203125" style="7" customWidth="1"/>
    <col min="2" max="2" width="10.5546875" style="7" customWidth="1"/>
    <col min="3" max="4" width="13.109375" style="7" customWidth="1"/>
    <col min="5" max="5" width="26.33203125" style="7" customWidth="1"/>
    <col min="6" max="6" width="16.88671875" style="7" customWidth="1"/>
    <col min="7" max="7" width="17.44140625" style="7" customWidth="1"/>
    <col min="8" max="16384" width="9.109375" style="7"/>
  </cols>
  <sheetData>
    <row r="1" spans="1:7" x14ac:dyDescent="0.25">
      <c r="A1" s="213" t="s">
        <v>53</v>
      </c>
      <c r="B1" s="213"/>
      <c r="C1" s="213"/>
      <c r="D1" s="213"/>
      <c r="E1" s="213"/>
      <c r="F1" s="213"/>
      <c r="G1" s="213"/>
    </row>
    <row r="2" spans="1:7" x14ac:dyDescent="0.25">
      <c r="A2" s="214" t="s">
        <v>84</v>
      </c>
      <c r="B2" s="214"/>
      <c r="C2" s="214"/>
      <c r="D2" s="214"/>
      <c r="E2" s="214"/>
      <c r="F2" s="214"/>
      <c r="G2" s="214"/>
    </row>
    <row r="3" spans="1:7" x14ac:dyDescent="0.25">
      <c r="A3" s="213" t="s">
        <v>56</v>
      </c>
      <c r="B3" s="213"/>
      <c r="C3" s="213"/>
      <c r="D3" s="213"/>
      <c r="E3" s="213"/>
      <c r="F3" s="213"/>
      <c r="G3" s="213"/>
    </row>
    <row r="4" spans="1:7" x14ac:dyDescent="0.25">
      <c r="A4" s="51"/>
      <c r="B4" s="51"/>
      <c r="C4" s="51"/>
      <c r="D4" s="51"/>
      <c r="E4" s="51"/>
      <c r="F4" s="51"/>
      <c r="G4" s="51"/>
    </row>
    <row r="5" spans="1:7" x14ac:dyDescent="0.25">
      <c r="A5" s="53" t="s">
        <v>67</v>
      </c>
      <c r="B5" s="53"/>
      <c r="C5" s="53"/>
      <c r="D5" s="54"/>
      <c r="E5" s="51"/>
      <c r="F5" s="51"/>
      <c r="G5" s="51"/>
    </row>
    <row r="6" spans="1:7" x14ac:dyDescent="0.25">
      <c r="A6" s="23"/>
      <c r="B6" s="23"/>
      <c r="C6" s="27"/>
      <c r="D6" s="23"/>
    </row>
    <row r="7" spans="1:7" x14ac:dyDescent="0.25">
      <c r="A7" s="198" t="s">
        <v>16</v>
      </c>
      <c r="B7" s="211" t="s">
        <v>57</v>
      </c>
      <c r="C7" s="211" t="s">
        <v>17</v>
      </c>
      <c r="D7" s="198" t="s">
        <v>59</v>
      </c>
      <c r="E7" s="199"/>
      <c r="F7" s="209" t="s">
        <v>60</v>
      </c>
      <c r="G7" s="211" t="s">
        <v>68</v>
      </c>
    </row>
    <row r="8" spans="1:7" ht="15" customHeight="1" x14ac:dyDescent="0.25">
      <c r="A8" s="200"/>
      <c r="B8" s="212"/>
      <c r="C8" s="212"/>
      <c r="D8" s="200"/>
      <c r="E8" s="201"/>
      <c r="F8" s="210"/>
      <c r="G8" s="212"/>
    </row>
    <row r="9" spans="1:7" x14ac:dyDescent="0.25">
      <c r="A9" s="191"/>
      <c r="B9" s="47" t="s">
        <v>18</v>
      </c>
      <c r="C9" s="47" t="s">
        <v>20</v>
      </c>
      <c r="D9" s="191"/>
      <c r="E9" s="193"/>
      <c r="F9" s="203"/>
      <c r="G9" s="203"/>
    </row>
    <row r="10" spans="1:7" x14ac:dyDescent="0.25">
      <c r="A10" s="192"/>
      <c r="B10" s="48" t="s">
        <v>19</v>
      </c>
      <c r="C10" s="48" t="s">
        <v>21</v>
      </c>
      <c r="D10" s="191"/>
      <c r="E10" s="193"/>
      <c r="F10" s="204"/>
      <c r="G10" s="204"/>
    </row>
    <row r="11" spans="1:7" x14ac:dyDescent="0.25">
      <c r="A11" s="191"/>
      <c r="B11" s="47" t="s">
        <v>18</v>
      </c>
      <c r="C11" s="47" t="s">
        <v>20</v>
      </c>
      <c r="D11" s="191"/>
      <c r="E11" s="193"/>
      <c r="F11" s="203"/>
      <c r="G11" s="203"/>
    </row>
    <row r="12" spans="1:7" x14ac:dyDescent="0.25">
      <c r="A12" s="191"/>
      <c r="B12" s="48" t="s">
        <v>19</v>
      </c>
      <c r="C12" s="48" t="s">
        <v>21</v>
      </c>
      <c r="D12" s="191"/>
      <c r="E12" s="193"/>
      <c r="F12" s="204"/>
      <c r="G12" s="204"/>
    </row>
    <row r="13" spans="1:7" x14ac:dyDescent="0.25">
      <c r="A13" s="191"/>
      <c r="B13" s="47" t="s">
        <v>18</v>
      </c>
      <c r="C13" s="47" t="s">
        <v>20</v>
      </c>
      <c r="D13" s="191"/>
      <c r="E13" s="193"/>
      <c r="F13" s="203"/>
      <c r="G13" s="203"/>
    </row>
    <row r="14" spans="1:7" x14ac:dyDescent="0.25">
      <c r="A14" s="191"/>
      <c r="B14" s="48" t="s">
        <v>19</v>
      </c>
      <c r="C14" s="48" t="s">
        <v>21</v>
      </c>
      <c r="D14" s="191"/>
      <c r="E14" s="193"/>
      <c r="F14" s="204"/>
      <c r="G14" s="204"/>
    </row>
    <row r="15" spans="1:7" x14ac:dyDescent="0.25">
      <c r="A15" s="191"/>
      <c r="B15" s="47" t="s">
        <v>18</v>
      </c>
      <c r="C15" s="47" t="s">
        <v>20</v>
      </c>
      <c r="D15" s="191"/>
      <c r="E15" s="193"/>
      <c r="F15" s="203"/>
      <c r="G15" s="203"/>
    </row>
    <row r="16" spans="1:7" x14ac:dyDescent="0.25">
      <c r="A16" s="191"/>
      <c r="B16" s="48" t="s">
        <v>19</v>
      </c>
      <c r="C16" s="48" t="s">
        <v>21</v>
      </c>
      <c r="D16" s="191"/>
      <c r="E16" s="193"/>
      <c r="F16" s="204"/>
      <c r="G16" s="204"/>
    </row>
    <row r="17" spans="1:7" x14ac:dyDescent="0.25">
      <c r="A17" s="191"/>
      <c r="B17" s="47" t="s">
        <v>18</v>
      </c>
      <c r="C17" s="47" t="s">
        <v>20</v>
      </c>
      <c r="D17" s="191"/>
      <c r="E17" s="193"/>
      <c r="F17" s="203"/>
      <c r="G17" s="203"/>
    </row>
    <row r="18" spans="1:7" x14ac:dyDescent="0.25">
      <c r="A18" s="191"/>
      <c r="B18" s="48" t="s">
        <v>19</v>
      </c>
      <c r="C18" s="48" t="s">
        <v>21</v>
      </c>
      <c r="D18" s="191"/>
      <c r="E18" s="193"/>
      <c r="F18" s="204"/>
      <c r="G18" s="204"/>
    </row>
    <row r="19" spans="1:7" x14ac:dyDescent="0.25">
      <c r="A19" s="191"/>
      <c r="B19" s="47" t="s">
        <v>18</v>
      </c>
      <c r="C19" s="47" t="s">
        <v>20</v>
      </c>
      <c r="D19" s="191"/>
      <c r="E19" s="193"/>
      <c r="F19" s="203"/>
      <c r="G19" s="203"/>
    </row>
    <row r="20" spans="1:7" x14ac:dyDescent="0.25">
      <c r="A20" s="191"/>
      <c r="B20" s="48" t="s">
        <v>19</v>
      </c>
      <c r="C20" s="48" t="s">
        <v>21</v>
      </c>
      <c r="D20" s="191"/>
      <c r="E20" s="193"/>
      <c r="F20" s="204"/>
      <c r="G20" s="204"/>
    </row>
    <row r="21" spans="1:7" x14ac:dyDescent="0.25">
      <c r="A21" s="191"/>
      <c r="B21" s="47" t="s">
        <v>18</v>
      </c>
      <c r="C21" s="47" t="s">
        <v>20</v>
      </c>
      <c r="D21" s="191"/>
      <c r="E21" s="193"/>
      <c r="F21" s="203"/>
      <c r="G21" s="203"/>
    </row>
    <row r="22" spans="1:7" x14ac:dyDescent="0.25">
      <c r="A22" s="191"/>
      <c r="B22" s="48" t="s">
        <v>19</v>
      </c>
      <c r="C22" s="48" t="s">
        <v>21</v>
      </c>
      <c r="D22" s="191"/>
      <c r="E22" s="193"/>
      <c r="F22" s="204"/>
      <c r="G22" s="204"/>
    </row>
    <row r="23" spans="1:7" x14ac:dyDescent="0.25">
      <c r="A23" s="191"/>
      <c r="B23" s="47" t="s">
        <v>18</v>
      </c>
      <c r="C23" s="47" t="s">
        <v>20</v>
      </c>
      <c r="D23" s="191"/>
      <c r="E23" s="193"/>
      <c r="F23" s="203"/>
      <c r="G23" s="203"/>
    </row>
    <row r="24" spans="1:7" x14ac:dyDescent="0.25">
      <c r="A24" s="191"/>
      <c r="B24" s="48" t="s">
        <v>19</v>
      </c>
      <c r="C24" s="48" t="s">
        <v>21</v>
      </c>
      <c r="D24" s="191"/>
      <c r="E24" s="193"/>
      <c r="F24" s="204"/>
      <c r="G24" s="204"/>
    </row>
    <row r="25" spans="1:7" x14ac:dyDescent="0.25">
      <c r="A25" s="191"/>
      <c r="B25" s="47" t="s">
        <v>18</v>
      </c>
      <c r="C25" s="47" t="s">
        <v>20</v>
      </c>
      <c r="D25" s="191"/>
      <c r="E25" s="193"/>
      <c r="F25" s="203"/>
      <c r="G25" s="203"/>
    </row>
    <row r="26" spans="1:7" x14ac:dyDescent="0.25">
      <c r="A26" s="191"/>
      <c r="B26" s="48" t="s">
        <v>19</v>
      </c>
      <c r="C26" s="48" t="s">
        <v>21</v>
      </c>
      <c r="D26" s="191"/>
      <c r="E26" s="193"/>
      <c r="F26" s="204"/>
      <c r="G26" s="204"/>
    </row>
    <row r="27" spans="1:7" x14ac:dyDescent="0.25">
      <c r="A27" s="191"/>
      <c r="B27" s="47" t="s">
        <v>18</v>
      </c>
      <c r="C27" s="47" t="s">
        <v>20</v>
      </c>
      <c r="D27" s="191"/>
      <c r="E27" s="193"/>
      <c r="F27" s="203"/>
      <c r="G27" s="203"/>
    </row>
    <row r="28" spans="1:7" x14ac:dyDescent="0.25">
      <c r="A28" s="191"/>
      <c r="B28" s="48" t="s">
        <v>19</v>
      </c>
      <c r="C28" s="48" t="s">
        <v>21</v>
      </c>
      <c r="D28" s="191"/>
      <c r="E28" s="193"/>
      <c r="F28" s="204"/>
      <c r="G28" s="204"/>
    </row>
    <row r="29" spans="1:7" x14ac:dyDescent="0.25">
      <c r="A29" s="191"/>
      <c r="B29" s="47" t="s">
        <v>18</v>
      </c>
      <c r="C29" s="47" t="s">
        <v>20</v>
      </c>
      <c r="D29" s="191"/>
      <c r="E29" s="193"/>
      <c r="F29" s="203"/>
      <c r="G29" s="203"/>
    </row>
    <row r="30" spans="1:7" x14ac:dyDescent="0.25">
      <c r="A30" s="191"/>
      <c r="B30" s="48" t="s">
        <v>19</v>
      </c>
      <c r="C30" s="48" t="s">
        <v>21</v>
      </c>
      <c r="D30" s="191"/>
      <c r="E30" s="193"/>
      <c r="F30" s="204"/>
      <c r="G30" s="204"/>
    </row>
    <row r="31" spans="1:7" x14ac:dyDescent="0.25">
      <c r="A31" s="208"/>
      <c r="B31" s="47" t="s">
        <v>18</v>
      </c>
      <c r="C31" s="47" t="s">
        <v>20</v>
      </c>
      <c r="D31" s="194"/>
      <c r="E31" s="195"/>
      <c r="F31" s="203"/>
      <c r="G31" s="203"/>
    </row>
    <row r="32" spans="1:7" x14ac:dyDescent="0.25">
      <c r="A32" s="192"/>
      <c r="B32" s="48" t="s">
        <v>19</v>
      </c>
      <c r="C32" s="48" t="s">
        <v>21</v>
      </c>
      <c r="D32" s="196"/>
      <c r="E32" s="197"/>
      <c r="F32" s="204"/>
      <c r="G32" s="204"/>
    </row>
    <row r="33" spans="1:7" x14ac:dyDescent="0.25">
      <c r="A33" s="208"/>
      <c r="B33" s="47" t="s">
        <v>18</v>
      </c>
      <c r="C33" s="47" t="s">
        <v>20</v>
      </c>
      <c r="D33" s="194"/>
      <c r="E33" s="195"/>
      <c r="F33" s="203"/>
      <c r="G33" s="203"/>
    </row>
    <row r="34" spans="1:7" x14ac:dyDescent="0.25">
      <c r="A34" s="192"/>
      <c r="B34" s="48" t="s">
        <v>19</v>
      </c>
      <c r="C34" s="48" t="s">
        <v>21</v>
      </c>
      <c r="D34" s="196"/>
      <c r="E34" s="197"/>
      <c r="F34" s="204"/>
      <c r="G34" s="204"/>
    </row>
    <row r="35" spans="1:7" ht="30" customHeight="1" x14ac:dyDescent="0.25">
      <c r="A35" s="42"/>
      <c r="B35" s="43"/>
      <c r="C35" s="43"/>
      <c r="D35" s="44"/>
      <c r="E35" s="45"/>
      <c r="F35" s="46" t="s">
        <v>61</v>
      </c>
      <c r="G35" s="112">
        <f>SUM(G9:G34)</f>
        <v>0</v>
      </c>
    </row>
    <row r="36" spans="1:7" ht="30.75" customHeight="1" x14ac:dyDescent="0.25">
      <c r="A36" s="42"/>
      <c r="B36" s="43"/>
      <c r="C36" s="43"/>
      <c r="D36" s="44"/>
      <c r="E36" s="45"/>
      <c r="F36" s="46" t="s">
        <v>62</v>
      </c>
      <c r="G36" s="112">
        <f>'3-Year Summary'!E15</f>
        <v>0</v>
      </c>
    </row>
    <row r="37" spans="1:7" ht="30" customHeight="1" x14ac:dyDescent="0.25">
      <c r="A37" s="42"/>
      <c r="B37" s="43"/>
      <c r="C37" s="43"/>
      <c r="D37" s="44"/>
      <c r="E37" s="45"/>
      <c r="F37" s="46" t="s">
        <v>63</v>
      </c>
      <c r="G37" s="113" t="e">
        <f>G35/G36</f>
        <v>#DIV/0!</v>
      </c>
    </row>
    <row r="38" spans="1:7" x14ac:dyDescent="0.25">
      <c r="A38" s="28" t="s">
        <v>22</v>
      </c>
    </row>
    <row r="39" spans="1:7" x14ac:dyDescent="0.25">
      <c r="A39" s="28"/>
    </row>
    <row r="40" spans="1:7" x14ac:dyDescent="0.25">
      <c r="A40" s="28" t="s">
        <v>58</v>
      </c>
    </row>
    <row r="41" spans="1:7" ht="24" customHeight="1" x14ac:dyDescent="0.25">
      <c r="A41" s="38"/>
      <c r="B41" s="207"/>
      <c r="C41" s="207"/>
      <c r="D41" s="207"/>
      <c r="E41" s="207"/>
      <c r="F41" s="29"/>
      <c r="G41" s="9"/>
    </row>
    <row r="42" spans="1:7" ht="28.5" customHeight="1" x14ac:dyDescent="0.25">
      <c r="A42" s="39"/>
      <c r="B42" s="206"/>
      <c r="C42" s="206"/>
      <c r="D42" s="205"/>
      <c r="E42" s="205"/>
      <c r="F42" s="9"/>
      <c r="G42" s="9"/>
    </row>
    <row r="43" spans="1:7" x14ac:dyDescent="0.25">
      <c r="A43" s="39"/>
      <c r="B43" s="40"/>
      <c r="C43" s="40"/>
      <c r="D43" s="41"/>
      <c r="E43" s="41"/>
      <c r="F43" s="9"/>
      <c r="G43" s="9"/>
    </row>
    <row r="44" spans="1:7" x14ac:dyDescent="0.25">
      <c r="A44" s="202"/>
      <c r="B44" s="202"/>
      <c r="C44" s="202"/>
      <c r="D44" s="202"/>
      <c r="E44" s="202"/>
      <c r="F44" s="202"/>
      <c r="G44" s="202"/>
    </row>
  </sheetData>
  <sheetProtection algorithmName="SHA-512" hashValue="krRDDIroFXvN09kkJGleyPz/ukCgSrYge/CrO63wWFGlx5mO3t3k9mOkOP8tN5ReSWv2df83y6K6H66qPqoHGg==" saltValue="EiZ11uIZn4vuCH7j75fVsQ==" spinCount="100000" sheet="1" formatCells="0" formatRows="0" insertRows="0" selectLockedCells="1"/>
  <mergeCells count="66">
    <mergeCell ref="A17:A18"/>
    <mergeCell ref="D17:E18"/>
    <mergeCell ref="F17:F18"/>
    <mergeCell ref="G17:G18"/>
    <mergeCell ref="A19:A20"/>
    <mergeCell ref="D19:E20"/>
    <mergeCell ref="F19:F20"/>
    <mergeCell ref="G19:G20"/>
    <mergeCell ref="F27:F28"/>
    <mergeCell ref="G27:G28"/>
    <mergeCell ref="A29:A30"/>
    <mergeCell ref="D29:E30"/>
    <mergeCell ref="F29:F30"/>
    <mergeCell ref="G29:G30"/>
    <mergeCell ref="F23:F24"/>
    <mergeCell ref="G23:G24"/>
    <mergeCell ref="A25:A26"/>
    <mergeCell ref="D25:E26"/>
    <mergeCell ref="F25:F26"/>
    <mergeCell ref="G25:G26"/>
    <mergeCell ref="F7:F8"/>
    <mergeCell ref="G7:G8"/>
    <mergeCell ref="A3:G3"/>
    <mergeCell ref="A2:G2"/>
    <mergeCell ref="A1:G1"/>
    <mergeCell ref="A7:A8"/>
    <mergeCell ref="B7:B8"/>
    <mergeCell ref="C7:C8"/>
    <mergeCell ref="F9:F10"/>
    <mergeCell ref="G9:G10"/>
    <mergeCell ref="F11:F12"/>
    <mergeCell ref="G11:G12"/>
    <mergeCell ref="F13:F14"/>
    <mergeCell ref="G13:G14"/>
    <mergeCell ref="A44:G44"/>
    <mergeCell ref="F15:F16"/>
    <mergeCell ref="G15:G16"/>
    <mergeCell ref="F21:F22"/>
    <mergeCell ref="G21:G22"/>
    <mergeCell ref="F31:F32"/>
    <mergeCell ref="G31:G32"/>
    <mergeCell ref="F33:F34"/>
    <mergeCell ref="G33:G34"/>
    <mergeCell ref="D42:E42"/>
    <mergeCell ref="B42:C42"/>
    <mergeCell ref="B41:C41"/>
    <mergeCell ref="D41:E41"/>
    <mergeCell ref="A31:A32"/>
    <mergeCell ref="A33:A34"/>
    <mergeCell ref="D31:E32"/>
    <mergeCell ref="A9:A10"/>
    <mergeCell ref="D9:E10"/>
    <mergeCell ref="D33:E34"/>
    <mergeCell ref="D7:E8"/>
    <mergeCell ref="A21:A22"/>
    <mergeCell ref="D15:E16"/>
    <mergeCell ref="D21:E22"/>
    <mergeCell ref="A11:A12"/>
    <mergeCell ref="A13:A14"/>
    <mergeCell ref="A15:A16"/>
    <mergeCell ref="D11:E12"/>
    <mergeCell ref="D13:E14"/>
    <mergeCell ref="A23:A24"/>
    <mergeCell ref="D23:E24"/>
    <mergeCell ref="A27:A28"/>
    <mergeCell ref="D27:E28"/>
  </mergeCells>
  <pageMargins left="0.7" right="0.64749999999999996" top="0.75" bottom="0.75" header="0.3" footer="0.3"/>
  <pageSetup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5ABEA-AD5D-4A44-9DE4-B10992A27112}">
  <dimension ref="A1:D19"/>
  <sheetViews>
    <sheetView workbookViewId="0">
      <selection activeCell="H9" sqref="H9"/>
    </sheetView>
  </sheetViews>
  <sheetFormatPr defaultColWidth="8.6640625" defaultRowHeight="14.4" x14ac:dyDescent="0.3"/>
  <cols>
    <col min="1" max="1" width="15.88671875" style="132" customWidth="1"/>
    <col min="2" max="2" width="26.44140625" style="132" customWidth="1"/>
    <col min="3" max="3" width="24.44140625" style="132" customWidth="1"/>
    <col min="4" max="4" width="20.6640625" style="132" customWidth="1"/>
    <col min="5" max="16384" width="8.6640625" style="132"/>
  </cols>
  <sheetData>
    <row r="1" spans="1:4" x14ac:dyDescent="0.3">
      <c r="A1" s="131" t="s">
        <v>85</v>
      </c>
    </row>
    <row r="2" spans="1:4" x14ac:dyDescent="0.3">
      <c r="A2" s="131" t="s">
        <v>86</v>
      </c>
    </row>
    <row r="3" spans="1:4" x14ac:dyDescent="0.3">
      <c r="A3" s="131" t="s">
        <v>109</v>
      </c>
    </row>
    <row r="4" spans="1:4" x14ac:dyDescent="0.3">
      <c r="A4" s="133" t="s">
        <v>87</v>
      </c>
      <c r="B4" s="134"/>
    </row>
    <row r="5" spans="1:4" x14ac:dyDescent="0.3">
      <c r="A5" s="215" t="s">
        <v>88</v>
      </c>
      <c r="B5" s="215"/>
      <c r="C5" s="215"/>
      <c r="D5" s="215"/>
    </row>
    <row r="6" spans="1:4" x14ac:dyDescent="0.3">
      <c r="A6" s="215"/>
      <c r="B6" s="215"/>
      <c r="C6" s="215"/>
      <c r="D6" s="215"/>
    </row>
    <row r="7" spans="1:4" x14ac:dyDescent="0.3">
      <c r="A7" s="215"/>
      <c r="B7" s="215"/>
      <c r="C7" s="215"/>
      <c r="D7" s="215"/>
    </row>
    <row r="8" spans="1:4" ht="22.5" customHeight="1" thickBot="1" x14ac:dyDescent="0.35">
      <c r="A8" s="216"/>
      <c r="B8" s="216"/>
      <c r="C8" s="216"/>
      <c r="D8" s="216"/>
    </row>
    <row r="9" spans="1:4" ht="42" thickBot="1" x14ac:dyDescent="0.35">
      <c r="A9" s="135"/>
      <c r="B9" s="136" t="s">
        <v>89</v>
      </c>
      <c r="C9" s="136" t="s">
        <v>90</v>
      </c>
      <c r="D9" s="136" t="s">
        <v>91</v>
      </c>
    </row>
    <row r="10" spans="1:4" ht="30" customHeight="1" thickBot="1" x14ac:dyDescent="0.35">
      <c r="A10" s="137" t="s">
        <v>92</v>
      </c>
      <c r="B10" s="138" t="s">
        <v>72</v>
      </c>
      <c r="C10" s="139"/>
      <c r="D10" s="140">
        <f>'3-Year Summary'!E15</f>
        <v>0</v>
      </c>
    </row>
    <row r="11" spans="1:4" ht="30" customHeight="1" thickBot="1" x14ac:dyDescent="0.35">
      <c r="A11" s="137" t="s">
        <v>93</v>
      </c>
      <c r="B11" s="138" t="s">
        <v>94</v>
      </c>
      <c r="C11" s="141"/>
      <c r="D11" s="139"/>
    </row>
    <row r="12" spans="1:4" ht="30" customHeight="1" thickBot="1" x14ac:dyDescent="0.35">
      <c r="A12" s="137" t="s">
        <v>95</v>
      </c>
      <c r="B12" s="138" t="s">
        <v>96</v>
      </c>
      <c r="C12" s="141"/>
      <c r="D12" s="139"/>
    </row>
    <row r="13" spans="1:4" ht="30" customHeight="1" thickBot="1" x14ac:dyDescent="0.35">
      <c r="A13" s="137" t="s">
        <v>97</v>
      </c>
      <c r="B13" s="138" t="s">
        <v>98</v>
      </c>
      <c r="C13" s="141"/>
      <c r="D13" s="139"/>
    </row>
    <row r="14" spans="1:4" ht="30" customHeight="1" thickBot="1" x14ac:dyDescent="0.35">
      <c r="A14" s="137" t="s">
        <v>99</v>
      </c>
      <c r="B14" s="138" t="s">
        <v>100</v>
      </c>
      <c r="C14" s="141"/>
      <c r="D14" s="139"/>
    </row>
    <row r="15" spans="1:4" ht="30" customHeight="1" thickBot="1" x14ac:dyDescent="0.35">
      <c r="A15" s="137" t="s">
        <v>101</v>
      </c>
      <c r="B15" s="138" t="s">
        <v>102</v>
      </c>
      <c r="C15" s="141"/>
      <c r="D15" s="139"/>
    </row>
    <row r="16" spans="1:4" ht="30" customHeight="1" thickBot="1" x14ac:dyDescent="0.35">
      <c r="A16" s="137" t="s">
        <v>103</v>
      </c>
      <c r="B16" s="138" t="s">
        <v>104</v>
      </c>
      <c r="C16" s="139"/>
      <c r="D16" s="142">
        <f>SUM(C11:C15)</f>
        <v>0</v>
      </c>
    </row>
    <row r="17" spans="1:4" ht="52.5" customHeight="1" thickBot="1" x14ac:dyDescent="0.35">
      <c r="A17" s="137" t="s">
        <v>105</v>
      </c>
      <c r="B17" s="138" t="s">
        <v>110</v>
      </c>
      <c r="C17" s="139"/>
      <c r="D17" s="142">
        <f>D10-D16</f>
        <v>0</v>
      </c>
    </row>
    <row r="18" spans="1:4" ht="30" customHeight="1" thickBot="1" x14ac:dyDescent="0.35">
      <c r="A18" s="137" t="s">
        <v>106</v>
      </c>
      <c r="B18" s="138" t="s">
        <v>107</v>
      </c>
      <c r="C18" s="139"/>
      <c r="D18" s="143">
        <v>0.3</v>
      </c>
    </row>
    <row r="19" spans="1:4" ht="30" customHeight="1" thickBot="1" x14ac:dyDescent="0.35">
      <c r="A19" s="137" t="s">
        <v>108</v>
      </c>
      <c r="B19" s="138" t="s">
        <v>111</v>
      </c>
      <c r="C19" s="139"/>
      <c r="D19" s="144">
        <f>D17*0.3</f>
        <v>0</v>
      </c>
    </row>
  </sheetData>
  <sheetProtection algorithmName="SHA-512" hashValue="UxDg+otEq/irtZDj2oWHaJM9IXkosXX7KqjnjRz0ZLvtPhVMj8umBLFbHTMH/qNTYIJF7bHE94Y6uvw/4bt+pg==" saltValue="XMmNuPJFv5ioGewdLKejvA==" spinCount="100000" sheet="1" objects="1" scenarios="1"/>
  <mergeCells count="1">
    <mergeCell ref="A5:D8"/>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47"/>
  <sheetViews>
    <sheetView view="pageLayout" zoomScaleNormal="100" zoomScaleSheetLayoutView="100" workbookViewId="0">
      <selection activeCell="A2" sqref="A2:E2"/>
    </sheetView>
  </sheetViews>
  <sheetFormatPr defaultColWidth="9.109375" defaultRowHeight="13.8" x14ac:dyDescent="0.25"/>
  <cols>
    <col min="1" max="1" width="33.5546875" style="7" customWidth="1"/>
    <col min="2" max="2" width="13.109375" style="7" customWidth="1"/>
    <col min="3" max="3" width="34.6640625" style="7" customWidth="1"/>
    <col min="4" max="4" width="22" style="7" customWidth="1"/>
    <col min="5" max="5" width="20.6640625" style="7" customWidth="1"/>
    <col min="6" max="16384" width="9.109375" style="7"/>
  </cols>
  <sheetData>
    <row r="1" spans="1:5" x14ac:dyDescent="0.25">
      <c r="A1" s="213" t="s">
        <v>53</v>
      </c>
      <c r="B1" s="213"/>
      <c r="C1" s="213"/>
      <c r="D1" s="213"/>
      <c r="E1" s="213"/>
    </row>
    <row r="2" spans="1:5" x14ac:dyDescent="0.25">
      <c r="A2" s="214" t="s">
        <v>83</v>
      </c>
      <c r="B2" s="214"/>
      <c r="C2" s="214"/>
      <c r="D2" s="214"/>
      <c r="E2" s="214"/>
    </row>
    <row r="3" spans="1:5" x14ac:dyDescent="0.25">
      <c r="A3" s="213" t="s">
        <v>69</v>
      </c>
      <c r="B3" s="213"/>
      <c r="C3" s="213"/>
      <c r="D3" s="213"/>
      <c r="E3" s="213"/>
    </row>
    <row r="4" spans="1:5" x14ac:dyDescent="0.25">
      <c r="A4" s="51"/>
      <c r="B4" s="51"/>
      <c r="C4" s="51"/>
      <c r="D4" s="51"/>
      <c r="E4" s="51"/>
    </row>
    <row r="5" spans="1:5" x14ac:dyDescent="0.25">
      <c r="A5" s="53" t="s">
        <v>67</v>
      </c>
      <c r="B5" s="54"/>
      <c r="C5" s="51"/>
      <c r="D5" s="51"/>
      <c r="E5" s="51"/>
    </row>
    <row r="6" spans="1:5" x14ac:dyDescent="0.25">
      <c r="A6" s="53"/>
      <c r="B6" s="54"/>
      <c r="C6" s="51"/>
      <c r="D6" s="51"/>
      <c r="E6" s="51"/>
    </row>
    <row r="7" spans="1:5" x14ac:dyDescent="0.25">
      <c r="A7" s="114" t="s">
        <v>70</v>
      </c>
      <c r="B7" s="54"/>
      <c r="C7" s="51"/>
      <c r="D7" s="51"/>
      <c r="E7" s="51"/>
    </row>
    <row r="8" spans="1:5" ht="9" customHeight="1" x14ac:dyDescent="0.25">
      <c r="A8" s="115"/>
      <c r="B8" s="23"/>
    </row>
    <row r="9" spans="1:5" x14ac:dyDescent="0.25">
      <c r="A9" s="219" t="s">
        <v>23</v>
      </c>
      <c r="B9" s="198" t="s">
        <v>24</v>
      </c>
      <c r="C9" s="199"/>
      <c r="D9" s="209" t="s">
        <v>60</v>
      </c>
      <c r="E9" s="211" t="s">
        <v>75</v>
      </c>
    </row>
    <row r="10" spans="1:5" ht="15" customHeight="1" x14ac:dyDescent="0.25">
      <c r="A10" s="220"/>
      <c r="B10" s="200"/>
      <c r="C10" s="201"/>
      <c r="D10" s="210"/>
      <c r="E10" s="212"/>
    </row>
    <row r="11" spans="1:5" x14ac:dyDescent="0.25">
      <c r="A11" s="125"/>
      <c r="B11" s="217"/>
      <c r="C11" s="218"/>
      <c r="D11" s="123"/>
      <c r="E11" s="123"/>
    </row>
    <row r="12" spans="1:5" x14ac:dyDescent="0.25">
      <c r="A12" s="125"/>
      <c r="B12" s="217"/>
      <c r="C12" s="218"/>
      <c r="D12" s="124"/>
      <c r="E12" s="124"/>
    </row>
    <row r="13" spans="1:5" x14ac:dyDescent="0.25">
      <c r="A13" s="120"/>
      <c r="B13" s="217"/>
      <c r="C13" s="218"/>
      <c r="D13" s="122"/>
      <c r="E13" s="122"/>
    </row>
    <row r="14" spans="1:5" x14ac:dyDescent="0.25">
      <c r="A14" s="120"/>
      <c r="B14" s="217"/>
      <c r="C14" s="218"/>
      <c r="D14" s="122"/>
      <c r="E14" s="122"/>
    </row>
    <row r="15" spans="1:5" x14ac:dyDescent="0.25">
      <c r="A15" s="120"/>
      <c r="B15" s="217"/>
      <c r="C15" s="218"/>
      <c r="D15" s="122"/>
      <c r="E15" s="122"/>
    </row>
    <row r="16" spans="1:5" x14ac:dyDescent="0.25">
      <c r="A16" s="120"/>
      <c r="B16" s="217"/>
      <c r="C16" s="218"/>
      <c r="D16" s="122"/>
      <c r="E16" s="122"/>
    </row>
    <row r="17" spans="1:5" x14ac:dyDescent="0.25">
      <c r="A17" s="120"/>
      <c r="B17" s="217"/>
      <c r="C17" s="218"/>
      <c r="D17" s="121"/>
      <c r="E17" s="121"/>
    </row>
    <row r="18" spans="1:5" x14ac:dyDescent="0.25">
      <c r="A18" s="125"/>
      <c r="B18" s="217"/>
      <c r="C18" s="218"/>
      <c r="D18" s="122"/>
      <c r="E18" s="122"/>
    </row>
    <row r="19" spans="1:5" x14ac:dyDescent="0.25">
      <c r="A19" s="125"/>
      <c r="B19" s="217"/>
      <c r="C19" s="218"/>
      <c r="D19" s="122"/>
      <c r="E19" s="122"/>
    </row>
    <row r="20" spans="1:5" x14ac:dyDescent="0.25">
      <c r="A20" s="125"/>
      <c r="B20" s="217"/>
      <c r="C20" s="218"/>
      <c r="D20" s="122"/>
      <c r="E20" s="122"/>
    </row>
    <row r="21" spans="1:5" x14ac:dyDescent="0.25">
      <c r="A21" s="125"/>
      <c r="B21" s="217"/>
      <c r="C21" s="218"/>
      <c r="D21" s="122"/>
      <c r="E21" s="122"/>
    </row>
    <row r="22" spans="1:5" x14ac:dyDescent="0.25">
      <c r="A22" s="125"/>
      <c r="B22" s="217"/>
      <c r="C22" s="218"/>
      <c r="D22" s="122"/>
      <c r="E22" s="122"/>
    </row>
    <row r="23" spans="1:5" x14ac:dyDescent="0.25">
      <c r="A23" s="125"/>
      <c r="B23" s="217"/>
      <c r="C23" s="218"/>
      <c r="D23" s="122"/>
      <c r="E23" s="122"/>
    </row>
    <row r="24" spans="1:5" ht="30" customHeight="1" x14ac:dyDescent="0.25">
      <c r="A24" s="116"/>
      <c r="B24" s="44"/>
      <c r="C24" s="45"/>
      <c r="D24" s="46" t="s">
        <v>71</v>
      </c>
      <c r="E24" s="49">
        <f>SUM(E11:E23)</f>
        <v>0</v>
      </c>
    </row>
    <row r="25" spans="1:5" ht="30.75" customHeight="1" x14ac:dyDescent="0.25">
      <c r="A25" s="116"/>
      <c r="B25" s="44"/>
      <c r="C25" s="45"/>
      <c r="D25" s="46" t="s">
        <v>112</v>
      </c>
      <c r="E25" s="49">
        <f>'MWBE Goal Calculation Worksheet'!D17</f>
        <v>0</v>
      </c>
    </row>
    <row r="26" spans="1:5" ht="30" customHeight="1" x14ac:dyDescent="0.25">
      <c r="A26" s="116"/>
      <c r="B26" s="44"/>
      <c r="C26" s="45"/>
      <c r="D26" s="46" t="s">
        <v>73</v>
      </c>
      <c r="E26" s="50" t="e">
        <f>E24/E25</f>
        <v>#DIV/0!</v>
      </c>
    </row>
    <row r="27" spans="1:5" x14ac:dyDescent="0.25">
      <c r="A27" s="117"/>
    </row>
    <row r="28" spans="1:5" x14ac:dyDescent="0.25">
      <c r="A28" s="114" t="s">
        <v>74</v>
      </c>
      <c r="B28" s="54"/>
      <c r="C28" s="51"/>
      <c r="D28" s="51"/>
      <c r="E28" s="51"/>
    </row>
    <row r="29" spans="1:5" ht="9.75" customHeight="1" x14ac:dyDescent="0.25">
      <c r="A29" s="23"/>
      <c r="B29" s="23"/>
    </row>
    <row r="30" spans="1:5" ht="28.5" customHeight="1" x14ac:dyDescent="0.25">
      <c r="A30" s="198" t="s">
        <v>23</v>
      </c>
      <c r="B30" s="198" t="s">
        <v>24</v>
      </c>
      <c r="C30" s="199"/>
      <c r="D30" s="209" t="s">
        <v>60</v>
      </c>
      <c r="E30" s="211" t="s">
        <v>75</v>
      </c>
    </row>
    <row r="31" spans="1:5" x14ac:dyDescent="0.25">
      <c r="A31" s="200"/>
      <c r="B31" s="200"/>
      <c r="C31" s="201"/>
      <c r="D31" s="210"/>
      <c r="E31" s="212"/>
    </row>
    <row r="32" spans="1:5" s="127" customFormat="1" x14ac:dyDescent="0.25">
      <c r="A32" s="125"/>
      <c r="B32" s="217"/>
      <c r="C32" s="218"/>
      <c r="D32" s="122"/>
      <c r="E32" s="122"/>
    </row>
    <row r="33" spans="1:5" s="127" customFormat="1" x14ac:dyDescent="0.25">
      <c r="A33" s="125"/>
      <c r="B33" s="217"/>
      <c r="C33" s="218"/>
      <c r="D33" s="122"/>
      <c r="E33" s="122"/>
    </row>
    <row r="34" spans="1:5" s="127" customFormat="1" x14ac:dyDescent="0.25">
      <c r="A34" s="125"/>
      <c r="B34" s="217"/>
      <c r="C34" s="218"/>
      <c r="D34" s="122"/>
      <c r="E34" s="122"/>
    </row>
    <row r="35" spans="1:5" s="127" customFormat="1" x14ac:dyDescent="0.25">
      <c r="A35" s="125"/>
      <c r="B35" s="217"/>
      <c r="C35" s="218"/>
      <c r="D35" s="122"/>
      <c r="E35" s="122"/>
    </row>
    <row r="36" spans="1:5" s="127" customFormat="1" x14ac:dyDescent="0.25">
      <c r="A36" s="125"/>
      <c r="B36" s="217"/>
      <c r="C36" s="218"/>
      <c r="D36" s="122"/>
      <c r="E36" s="122"/>
    </row>
    <row r="37" spans="1:5" s="127" customFormat="1" x14ac:dyDescent="0.25">
      <c r="A37" s="125"/>
      <c r="B37" s="217"/>
      <c r="C37" s="218"/>
      <c r="D37" s="122"/>
      <c r="E37" s="122"/>
    </row>
    <row r="38" spans="1:5" s="127" customFormat="1" x14ac:dyDescent="0.25">
      <c r="A38" s="125"/>
      <c r="B38" s="217"/>
      <c r="C38" s="218"/>
      <c r="D38" s="122"/>
      <c r="E38" s="122"/>
    </row>
    <row r="39" spans="1:5" s="127" customFormat="1" x14ac:dyDescent="0.25">
      <c r="A39" s="125"/>
      <c r="B39" s="217"/>
      <c r="C39" s="218"/>
      <c r="D39" s="122"/>
      <c r="E39" s="122"/>
    </row>
    <row r="40" spans="1:5" s="127" customFormat="1" x14ac:dyDescent="0.25">
      <c r="A40" s="125"/>
      <c r="B40" s="217"/>
      <c r="C40" s="218"/>
      <c r="D40" s="122"/>
      <c r="E40" s="122"/>
    </row>
    <row r="41" spans="1:5" s="127" customFormat="1" x14ac:dyDescent="0.25">
      <c r="A41" s="125"/>
      <c r="B41" s="217"/>
      <c r="C41" s="218"/>
      <c r="D41" s="122"/>
      <c r="E41" s="122"/>
    </row>
    <row r="42" spans="1:5" s="127" customFormat="1" x14ac:dyDescent="0.25">
      <c r="A42" s="125"/>
      <c r="B42" s="217"/>
      <c r="C42" s="218"/>
      <c r="D42" s="122"/>
      <c r="E42" s="122"/>
    </row>
    <row r="43" spans="1:5" s="127" customFormat="1" x14ac:dyDescent="0.25">
      <c r="A43" s="125"/>
      <c r="B43" s="217"/>
      <c r="C43" s="218"/>
      <c r="D43" s="122"/>
      <c r="E43" s="122"/>
    </row>
    <row r="44" spans="1:5" s="127" customFormat="1" x14ac:dyDescent="0.25">
      <c r="A44" s="125"/>
      <c r="B44" s="217"/>
      <c r="C44" s="218"/>
      <c r="D44" s="122"/>
      <c r="E44" s="122"/>
    </row>
    <row r="45" spans="1:5" ht="30" customHeight="1" x14ac:dyDescent="0.25">
      <c r="A45" s="42"/>
      <c r="B45" s="44"/>
      <c r="C45" s="45"/>
      <c r="D45" s="46" t="s">
        <v>76</v>
      </c>
      <c r="E45" s="49">
        <f>SUM(E32:E44)</f>
        <v>0</v>
      </c>
    </row>
    <row r="46" spans="1:5" ht="30.75" customHeight="1" x14ac:dyDescent="0.25">
      <c r="A46" s="42"/>
      <c r="B46" s="44"/>
      <c r="C46" s="45"/>
      <c r="D46" s="46" t="s">
        <v>112</v>
      </c>
      <c r="E46" s="49">
        <f>'MWBE Goal Calculation Worksheet'!D17</f>
        <v>0</v>
      </c>
    </row>
    <row r="47" spans="1:5" ht="29.25" customHeight="1" x14ac:dyDescent="0.25">
      <c r="A47" s="42"/>
      <c r="B47" s="44"/>
      <c r="C47" s="45"/>
      <c r="D47" s="46" t="s">
        <v>77</v>
      </c>
      <c r="E47" s="50" t="e">
        <f>E45/E46</f>
        <v>#DIV/0!</v>
      </c>
    </row>
  </sheetData>
  <sheetProtection algorithmName="SHA-512" hashValue="91SOFbkFdSVvu10A3Pil3WvRJlLNZ8wwmwaJUdqbdo+5td4VlLQ6QOvZKxRFuT6DP9rv6nNmhBP+FUtXyElWfg==" saltValue="qirn7BAeHWXVpTFJyH8+9g==" spinCount="100000" sheet="1" formatCells="0" formatRows="0" insertRows="0" selectLockedCells="1"/>
  <mergeCells count="37">
    <mergeCell ref="E30:E31"/>
    <mergeCell ref="A1:E1"/>
    <mergeCell ref="A2:E2"/>
    <mergeCell ref="A3:E3"/>
    <mergeCell ref="A9:A10"/>
    <mergeCell ref="B9:C10"/>
    <mergeCell ref="D9:D10"/>
    <mergeCell ref="E9:E10"/>
    <mergeCell ref="A30:A31"/>
    <mergeCell ref="B30:C31"/>
    <mergeCell ref="D30:D31"/>
    <mergeCell ref="B11:C11"/>
    <mergeCell ref="B12:C12"/>
    <mergeCell ref="B22:C22"/>
    <mergeCell ref="B34:C34"/>
    <mergeCell ref="B35:C35"/>
    <mergeCell ref="B36:C36"/>
    <mergeCell ref="B37:C37"/>
    <mergeCell ref="B13:C13"/>
    <mergeCell ref="B16:C16"/>
    <mergeCell ref="B17:C17"/>
    <mergeCell ref="B15:C15"/>
    <mergeCell ref="B14:C14"/>
    <mergeCell ref="B23:C23"/>
    <mergeCell ref="B32:C32"/>
    <mergeCell ref="B33:C33"/>
    <mergeCell ref="B18:C18"/>
    <mergeCell ref="B19:C19"/>
    <mergeCell ref="B20:C20"/>
    <mergeCell ref="B21:C21"/>
    <mergeCell ref="B44:C44"/>
    <mergeCell ref="B38:C38"/>
    <mergeCell ref="B39:C39"/>
    <mergeCell ref="B41:C41"/>
    <mergeCell ref="B42:C42"/>
    <mergeCell ref="B43:C43"/>
    <mergeCell ref="B40:C40"/>
  </mergeCells>
  <pageMargins left="0.7" right="0.7" top="0.75" bottom="0.75" header="0.3" footer="0.3"/>
  <pageSetup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Year 1 Budget Detail</vt:lpstr>
      <vt:lpstr>3-Year Summary</vt:lpstr>
      <vt:lpstr>Subcontracting Form</vt:lpstr>
      <vt:lpstr>MWBE Goal Calculation Worksheet</vt:lpstr>
      <vt:lpstr>MWBE Purchases Form</vt:lpstr>
      <vt:lpstr>'MWBE Goal Calculation Worksheet'!_Hlk3537950</vt:lpstr>
      <vt:lpstr>'3-Year Summary'!Print_Area</vt:lpstr>
      <vt:lpstr>'Year 1 Budget Detail'!Print_Area</vt:lpstr>
      <vt:lpstr>'3-Year Summary'!Print_Titles</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 24-004 Cost Proposal</dc:title>
  <dc:creator>New York State Education Department</dc:creator>
  <cp:lastModifiedBy>Valerie Celentano</cp:lastModifiedBy>
  <cp:lastPrinted>2024-04-11T16:03:39Z</cp:lastPrinted>
  <dcterms:created xsi:type="dcterms:W3CDTF">2009-06-19T15:03:55Z</dcterms:created>
  <dcterms:modified xsi:type="dcterms:W3CDTF">2024-04-11T18:48:08Z</dcterms:modified>
</cp:coreProperties>
</file>