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nysed-my.sharepoint.com/personal/valerie_celentano_nysed_gov/Documents/Desktop/24-016/"/>
    </mc:Choice>
  </mc:AlternateContent>
  <xr:revisionPtr revIDLastSave="0" documentId="8_{2B03C661-DE2E-48CC-BBF4-CEE631B120D4}" xr6:coauthVersionLast="47" xr6:coauthVersionMax="47" xr10:uidLastSave="{00000000-0000-0000-0000-000000000000}"/>
  <bookViews>
    <workbookView xWindow="-120" yWindow="-120" windowWidth="29040" windowHeight="15840" tabRatio="813" xr2:uid="{00000000-000D-0000-FFFF-FFFF00000000}"/>
  </bookViews>
  <sheets>
    <sheet name="Year 1 Budget Detail" sheetId="1" r:id="rId1"/>
    <sheet name="5-Year Summary" sheetId="2" r:id="rId2"/>
    <sheet name="Subcontracting Form" sheetId="3" r:id="rId3"/>
    <sheet name="MWBE Goal Calculation Worksheet" sheetId="8" r:id="rId4"/>
    <sheet name="MWBE Purchases Form" sheetId="5" r:id="rId5"/>
  </sheets>
  <definedNames>
    <definedName name="_Hlk3537950" localSheetId="3">'MWBE Goal Calculation Worksheet'!$A$16</definedName>
    <definedName name="_xlnm.Print_Area" localSheetId="1">'5-Year Summary'!$A$1:$G$22</definedName>
    <definedName name="_xlnm.Print_Area" localSheetId="0">'Year 1 Budget Detail'!$A$1:$D$141</definedName>
    <definedName name="_xlnm.Print_Titles" localSheetId="1">'5-Year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8" l="1"/>
  <c r="D96" i="1" l="1"/>
  <c r="G35" i="3" l="1"/>
  <c r="D124" i="1" l="1"/>
  <c r="D123" i="1"/>
  <c r="D122" i="1"/>
  <c r="D121" i="1"/>
  <c r="D120" i="1"/>
  <c r="D119" i="1"/>
  <c r="D118" i="1"/>
  <c r="D117" i="1"/>
  <c r="D17" i="1"/>
  <c r="D16" i="1"/>
  <c r="D15" i="1"/>
  <c r="D14" i="1"/>
  <c r="D13" i="1"/>
  <c r="D12" i="1"/>
  <c r="D11" i="1"/>
  <c r="D10" i="1"/>
  <c r="D18" i="1"/>
  <c r="D20" i="1" l="1"/>
  <c r="D127" i="1" l="1"/>
  <c r="D126" i="1"/>
  <c r="D125" i="1"/>
  <c r="E45" i="5"/>
  <c r="E24" i="5"/>
  <c r="D128" i="1" l="1"/>
  <c r="D129" i="1" l="1"/>
  <c r="D21" i="1"/>
  <c r="D19" i="1"/>
  <c r="D9" i="1"/>
  <c r="E15" i="2"/>
  <c r="D15" i="2"/>
  <c r="D74" i="1"/>
  <c r="B10" i="2" s="1"/>
  <c r="G10" i="2" s="1"/>
  <c r="D90" i="1"/>
  <c r="B11" i="2" s="1"/>
  <c r="G11" i="2" s="1"/>
  <c r="F15" i="2"/>
  <c r="C15" i="2"/>
  <c r="D113" i="1"/>
  <c r="B13" i="2" s="1"/>
  <c r="G13" i="2" s="1"/>
  <c r="D58" i="1"/>
  <c r="B9" i="2" s="1"/>
  <c r="G9" i="2" s="1"/>
  <c r="D43" i="1" l="1"/>
  <c r="B8" i="2" s="1"/>
  <c r="G8" i="2" s="1"/>
  <c r="D130" i="1"/>
  <c r="B14" i="2" s="1"/>
  <c r="D22" i="1"/>
  <c r="B7" i="2" s="1"/>
  <c r="G7" i="2" s="1"/>
  <c r="G14" i="2" l="1"/>
  <c r="D92" i="1"/>
  <c r="B12" i="2" l="1"/>
  <c r="G12" i="2" l="1"/>
  <c r="G15" i="2" s="1"/>
  <c r="D10" i="8" s="1"/>
  <c r="D17" i="8" s="1"/>
  <c r="B15" i="2"/>
  <c r="D133" i="1"/>
  <c r="D19" i="8" l="1"/>
  <c r="E46" i="5"/>
  <c r="E47" i="5" s="1"/>
  <c r="E25" i="5"/>
  <c r="E26" i="5" s="1"/>
  <c r="G36" i="3"/>
  <c r="G37" i="3" s="1"/>
</calcChain>
</file>

<file path=xl/sharedStrings.xml><?xml version="1.0" encoding="utf-8"?>
<sst xmlns="http://schemas.openxmlformats.org/spreadsheetml/2006/main" count="186" uniqueCount="114">
  <si>
    <t>FTE</t>
  </si>
  <si>
    <t>Total</t>
  </si>
  <si>
    <t xml:space="preserve">GRAND TOTAL </t>
  </si>
  <si>
    <t>1. Salaries</t>
  </si>
  <si>
    <t>Date:</t>
  </si>
  <si>
    <t>Printed Name:</t>
  </si>
  <si>
    <t>Company Name:</t>
  </si>
  <si>
    <t>Company Address:</t>
  </si>
  <si>
    <t>Category</t>
  </si>
  <si>
    <t>Grand Total   Projected Amount</t>
  </si>
  <si>
    <t>2. Purchased Services</t>
  </si>
  <si>
    <t>6. Indirect Costs</t>
  </si>
  <si>
    <t>4. Travel</t>
  </si>
  <si>
    <t>7. Purchased Services with BOCES</t>
  </si>
  <si>
    <t>8.  Equipment</t>
  </si>
  <si>
    <t>5-Year Budget Summary</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</si>
  <si>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</si>
  <si>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</si>
  <si>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</si>
  <si>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</si>
  <si>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</si>
  <si>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</si>
  <si>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</si>
  <si>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</si>
  <si>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</si>
  <si>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</si>
  <si>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5 </t>
  </si>
  <si>
    <t xml:space="preserve">Year 2   </t>
  </si>
  <si>
    <t>Year 1</t>
  </si>
  <si>
    <t>Year 4</t>
  </si>
  <si>
    <t>Unit Cost</t>
  </si>
  <si>
    <t>Name/Title</t>
  </si>
  <si>
    <t>Item/Description</t>
  </si>
  <si>
    <t>Total Purchased Services</t>
  </si>
  <si>
    <t xml:space="preserve">Total Salaries </t>
  </si>
  <si>
    <t>Total Travel</t>
  </si>
  <si>
    <t>Provider of Services/Description</t>
  </si>
  <si>
    <t>Total Supplies &amp; Materials</t>
  </si>
  <si>
    <t>Approved Restricted Indirect Cost Rate %</t>
  </si>
  <si>
    <t>TOTAL DIRECT COSTS (Sum of 1-5)</t>
  </si>
  <si>
    <t xml:space="preserve">Total Employee Benefits </t>
  </si>
  <si>
    <t>Benefit /Description</t>
  </si>
  <si>
    <t>Description of Service and Name of BOCES</t>
  </si>
  <si>
    <t>Position of traveler, destination, and purpose</t>
  </si>
  <si>
    <t>Total Equipment</t>
  </si>
  <si>
    <t>Quantity</t>
  </si>
  <si>
    <t>Description of Item</t>
  </si>
  <si>
    <t>Calculation of Cost</t>
  </si>
  <si>
    <r>
      <t>3. SUPPLIES &amp; MATERIALS:</t>
    </r>
    <r>
      <rPr>
        <sz val="11"/>
        <rFont val="Arial"/>
        <family val="2"/>
      </rPr>
      <t xml:space="preserve"> Include supplies, materials, and equipment items under $5,000 per unit. Indicate quantity and unit cost in the Calculation of Cost column, as applicable. </t>
    </r>
  </si>
  <si>
    <t xml:space="preserve">Annual Salary </t>
  </si>
  <si>
    <r>
      <t xml:space="preserve">8. EQUIPMENT: </t>
    </r>
    <r>
      <rPr>
        <sz val="11"/>
        <rFont val="Arial"/>
        <family val="2"/>
      </rPr>
      <t>Itemize equipment to be purchased for this project with a unit cost of $5,000 or more. Equipment items under $5,000 should be budgeted under Supplies &amp; Materials. Repairs of equipment should be budgeted under Purchased Services.</t>
    </r>
  </si>
  <si>
    <r>
      <t xml:space="preserve">7. PURCHASED SERVICES WITH BOCES: </t>
    </r>
    <r>
      <rPr>
        <sz val="11"/>
        <rFont val="Arial"/>
        <family val="2"/>
      </rPr>
      <t xml:space="preserve">List and calculate the cost of any services provided by BOCES in support of this project. </t>
    </r>
  </si>
  <si>
    <t>Total Purchased Services with BOCES</t>
  </si>
  <si>
    <r>
      <t>2. PURCHASED SERVICES:</t>
    </r>
    <r>
      <rPr>
        <sz val="11"/>
        <rFont val="Arial"/>
        <family val="2"/>
      </rPr>
      <t xml:space="preserve">  Include subcontractors (indicate # of days and cost per day in the Calculation of Cost column), rentals, tuition, and other contractual services. Include the cost of any subcontractor travel in this category. </t>
    </r>
  </si>
  <si>
    <r>
      <t xml:space="preserve">4. TRAVEL: </t>
    </r>
    <r>
      <rPr>
        <sz val="11"/>
        <rFont val="Arial"/>
        <family val="2"/>
      </rPr>
      <t>Include only staff member travel expenses in this category (subcontractor travel should be listed under Purchased Services.)</t>
    </r>
    <r>
      <rPr>
        <b/>
        <sz val="11"/>
        <rFont val="Arial"/>
        <family val="2"/>
      </rPr>
      <t xml:space="preserve"> </t>
    </r>
    <r>
      <rPr>
        <sz val="11"/>
        <rFont val="Arial"/>
        <family val="2"/>
      </rPr>
      <t xml:space="preserve">State the position of each traveler, their destination, and purpose of trip. Include mileage rate and distance in the Calculation of Cost column, as applicable. </t>
    </r>
  </si>
  <si>
    <t>3. Supplies &amp; Materials</t>
  </si>
  <si>
    <t>5. Employee Benefits</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</si>
  <si>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</si>
  <si>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</si>
  <si>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</si>
  <si>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</si>
  <si>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</si>
  <si>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</si>
  <si>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</si>
  <si>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</si>
  <si>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 xml:space="preserve">Please note that the shaded cells are locked and will auto-fill. Please enter requested information in the unshaded cells only. </t>
  </si>
  <si>
    <r>
      <t xml:space="preserve">5. EMPLOYEE BENEFITS: </t>
    </r>
    <r>
      <rPr>
        <sz val="11"/>
        <rFont val="Arial"/>
        <family val="2"/>
      </rPr>
      <t>Benefit rates used for project personnel must be the same as those used for other agency personnel.</t>
    </r>
  </si>
  <si>
    <t>Year 1 Budget</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</si>
  <si>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</si>
  <si>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</si>
  <si>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</si>
  <si>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</si>
  <si>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</si>
  <si>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</si>
  <si>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</si>
  <si>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</si>
  <si>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</si>
  <si>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</si>
  <si>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</si>
  <si>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r>
      <t xml:space="preserve">1. SALARIES: </t>
    </r>
    <r>
      <rPr>
        <sz val="11"/>
        <rFont val="Arial"/>
        <family val="2"/>
      </rPr>
      <t>Include all staff attributable to this project that are employees of the bidding agency. Do not include subcontractors, which should be included under Purchased Services.  Do not include central administrative staff that are considered to be indirect costs (e.g., business office staff). One full-time equivalent (FTE) equals one person working an entire week, each week of the project. Express partial FTEs in decimals (e.g., a teacher working one day per week equals 0.2 FTE.)</t>
    </r>
  </si>
  <si>
    <t/>
  </si>
  <si>
    <t xml:space="preserve">Total Direct Costs (modified, if applicable) </t>
  </si>
  <si>
    <r>
      <t>6. INDIRECT COSTS:</t>
    </r>
    <r>
      <rPr>
        <sz val="11"/>
        <rFont val="Arial"/>
        <family val="2"/>
      </rPr>
      <t xml:space="preserve"> Insert approved restricted indirect cost rate. Calculate the total modified direct costs by finding the sum of all preceding subtotals (1-5) excluding any tuition assistance, instructional support, and the portion of any subcontract in #2 (Purchased Services) that exceeds $25,000.</t>
    </r>
  </si>
  <si>
    <t>Cost Proposal</t>
  </si>
  <si>
    <t>RFP#:  24-016</t>
  </si>
  <si>
    <t>M/WBE Goal Calculation Worksheet</t>
  </si>
  <si>
    <t>(This form should reflect Multi-Year Budget Summary Totals)</t>
  </si>
  <si>
    <t>Budget Category</t>
  </si>
  <si>
    <t>Amount budgeted for items excluded from M/WBE calculation</t>
  </si>
  <si>
    <t>Totals</t>
  </si>
  <si>
    <t>Professional Salaries</t>
  </si>
  <si>
    <t>Support Staff Salaries</t>
  </si>
  <si>
    <t>Fringe Benefits</t>
  </si>
  <si>
    <t>Indirect Costs</t>
  </si>
  <si>
    <t>Rent/Lease/Utilities</t>
  </si>
  <si>
    <t>Sum of lines 2, 3 ,4 ,5, and 6</t>
  </si>
  <si>
    <t>M/WBE Goal percentage (30%)</t>
  </si>
  <si>
    <t>Total Discretionary Non-Personal Service Budget</t>
  </si>
  <si>
    <t>The M/WBE participation for this procurement is 30% of the bidder’s total discretionary non-personal service budget over the entire term of the contract. Discretionary non-personal service budget is defined as the total budget, excluding the sum of funds budgeted for direct personal services (i.e., professional and support staff salaries) and fringe benefits, as well as rent, lease, utilities, and indirect costs, if these are allowable expenditures.  Please complete the following table to determine the dollar amount of the M/WBE goal for this bid.</t>
  </si>
  <si>
    <r>
      <t>1.</t>
    </r>
    <r>
      <rPr>
        <b/>
        <sz val="7"/>
        <color rgb="FF000000"/>
        <rFont val="Times New Roman"/>
        <family val="1"/>
      </rPr>
      <t xml:space="preserve">     </t>
    </r>
    <r>
      <rPr>
        <b/>
        <sz val="11"/>
        <color rgb="FF000000"/>
        <rFont val="Arial"/>
        <family val="2"/>
      </rPr>
      <t> </t>
    </r>
  </si>
  <si>
    <r>
      <t>2.</t>
    </r>
    <r>
      <rPr>
        <b/>
        <sz val="7"/>
        <color rgb="FF000000"/>
        <rFont val="Times New Roman"/>
        <family val="1"/>
      </rPr>
      <t xml:space="preserve">     </t>
    </r>
    <r>
      <rPr>
        <b/>
        <sz val="11"/>
        <color rgb="FF000000"/>
        <rFont val="Arial"/>
        <family val="2"/>
      </rPr>
      <t> </t>
    </r>
  </si>
  <si>
    <r>
      <t>3.</t>
    </r>
    <r>
      <rPr>
        <b/>
        <sz val="7"/>
        <color rgb="FF000000"/>
        <rFont val="Times New Roman"/>
        <family val="1"/>
      </rPr>
      <t xml:space="preserve">     </t>
    </r>
    <r>
      <rPr>
        <b/>
        <sz val="11"/>
        <color rgb="FF000000"/>
        <rFont val="Arial"/>
        <family val="2"/>
      </rPr>
      <t> </t>
    </r>
  </si>
  <si>
    <r>
      <t>4.</t>
    </r>
    <r>
      <rPr>
        <b/>
        <sz val="7"/>
        <color rgb="FF000000"/>
        <rFont val="Times New Roman"/>
        <family val="1"/>
      </rPr>
      <t xml:space="preserve">     </t>
    </r>
    <r>
      <rPr>
        <b/>
        <sz val="11"/>
        <color rgb="FF000000"/>
        <rFont val="Arial"/>
        <family val="2"/>
      </rPr>
      <t> </t>
    </r>
  </si>
  <si>
    <r>
      <t>5.</t>
    </r>
    <r>
      <rPr>
        <b/>
        <sz val="7"/>
        <color rgb="FF000000"/>
        <rFont val="Times New Roman"/>
        <family val="1"/>
      </rPr>
      <t xml:space="preserve">     </t>
    </r>
    <r>
      <rPr>
        <b/>
        <sz val="11"/>
        <color rgb="FF000000"/>
        <rFont val="Arial"/>
        <family val="2"/>
      </rPr>
      <t> </t>
    </r>
  </si>
  <si>
    <r>
      <t>6.</t>
    </r>
    <r>
      <rPr>
        <b/>
        <sz val="7"/>
        <color rgb="FF000000"/>
        <rFont val="Times New Roman"/>
        <family val="1"/>
      </rPr>
      <t xml:space="preserve">     </t>
    </r>
    <r>
      <rPr>
        <b/>
        <sz val="11"/>
        <color rgb="FF000000"/>
        <rFont val="Arial"/>
        <family val="2"/>
      </rPr>
      <t> </t>
    </r>
  </si>
  <si>
    <r>
      <t>7.</t>
    </r>
    <r>
      <rPr>
        <b/>
        <sz val="7"/>
        <color rgb="FF000000"/>
        <rFont val="Times New Roman"/>
        <family val="1"/>
      </rPr>
      <t xml:space="preserve">     </t>
    </r>
    <r>
      <rPr>
        <b/>
        <sz val="11"/>
        <color rgb="FF000000"/>
        <rFont val="Arial"/>
        <family val="2"/>
      </rPr>
      <t> </t>
    </r>
  </si>
  <si>
    <r>
      <t>8.</t>
    </r>
    <r>
      <rPr>
        <b/>
        <sz val="7"/>
        <color rgb="FF000000"/>
        <rFont val="Times New Roman"/>
        <family val="1"/>
      </rPr>
      <t xml:space="preserve">     </t>
    </r>
    <r>
      <rPr>
        <b/>
        <sz val="11"/>
        <color rgb="FF000000"/>
        <rFont val="Arial"/>
        <family val="2"/>
      </rPr>
      <t> </t>
    </r>
  </si>
  <si>
    <r>
      <t>9.</t>
    </r>
    <r>
      <rPr>
        <b/>
        <sz val="7"/>
        <color rgb="FF000000"/>
        <rFont val="Times New Roman"/>
        <family val="1"/>
      </rPr>
      <t xml:space="preserve">     </t>
    </r>
    <r>
      <rPr>
        <b/>
        <sz val="11"/>
        <color rgb="FF000000"/>
        <rFont val="Arial"/>
        <family val="2"/>
      </rPr>
      <t> </t>
    </r>
  </si>
  <si>
    <r>
      <t>10.</t>
    </r>
    <r>
      <rPr>
        <b/>
        <sz val="7"/>
        <color rgb="FF000000"/>
        <rFont val="Times New Roman"/>
        <family val="1"/>
      </rPr>
      <t xml:space="preserve">  </t>
    </r>
    <r>
      <rPr>
        <b/>
        <sz val="11"/>
        <color rgb="FF000000"/>
        <rFont val="Arial"/>
        <family val="2"/>
      </rPr>
      <t> </t>
    </r>
  </si>
  <si>
    <t>RFP# :  24-016</t>
  </si>
  <si>
    <t>RFP# : 24-016</t>
  </si>
  <si>
    <t>Bidder Name: ________________________________________</t>
  </si>
  <si>
    <t>Line 1 minus Line 7 =Discretionary Non-Personal Service Budget</t>
  </si>
  <si>
    <t>Line 8 multiplied by Line 9 =MWBE goal spending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</si>
</sst>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m/dd/yy;@"/>
    <numFmt numFmtId="166" formatCode="&quot;$&quot;#,##0.00"/>
    <numFmt numFmtId="167" formatCode="&quot;$&quot;#,##0"/>
  </numFmts>
  <fonts count="13" x14ac:knownFonts="1">
    <font>
      <sz val="10"/>
      <name val="Arial"/>
    </font>
    <font>
      <sz val="11"/>
      <color theme="1"/>
      <name val="Calibri"/>
      <family val="2"/>
      <scheme val="minor"/>
    </font>
    <font>
      <sz val="8"/>
      <name val="Arial"/>
      <family val="2"/>
    </font>
    <font>
      <sz val="10"/>
      <name val="Arial"/>
      <family val="2"/>
    </font>
    <font>
      <b/>
      <sz val="11"/>
      <name val="Arial"/>
      <family val="2"/>
    </font>
    <font>
      <sz val="11"/>
      <name val="Arial"/>
      <family val="2"/>
    </font>
    <font>
      <sz val="8"/>
      <name val="Wingdings"/>
      <charset val="2"/>
    </font>
    <font>
      <b/>
      <sz val="11"/>
      <color indexed="8"/>
      <name val="Arial"/>
      <family val="2"/>
    </font>
    <font>
      <sz val="11"/>
      <color indexed="8"/>
      <name val="Arial"/>
      <family val="2"/>
    </font>
    <font>
      <b/>
      <u/>
      <sz val="11"/>
      <name val="Arial"/>
      <family val="2"/>
    </font>
    <font>
      <b/>
      <sz val="8"/>
      <color theme="1"/>
      <name val="Arial"/>
      <family val="2"/>
    </font>
    <font>
      <b/>
      <sz val="11"/>
      <color rgb="FF000000"/>
      <name val="Arial"/>
      <family val="2"/>
    </font>
    <font>
      <b/>
      <sz val="7"/>
      <color rgb="FF000000"/>
      <name val="Times New Roman"/>
      <family val="1"/>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D9D9D9"/>
        <bgColor indexed="64"/>
      </patternFill>
    </fill>
    <fill>
      <patternFill patternType="lightTrellis">
        <fgColor rgb="FF000000"/>
        <bgColor rgb="FFA0A0A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8" fillId="0" borderId="1" xfId="0" applyFont="1" applyBorder="1" applyAlignment="1">
      <alignment vertical="top" wrapText="1"/>
    </xf>
    <xf numFmtId="166" fontId="8" fillId="0" borderId="0" xfId="0" applyNumberFormat="1" applyFont="1" applyBorder="1" applyAlignment="1">
      <alignment horizontal="center" vertical="top" wrapText="1"/>
    </xf>
    <xf numFmtId="0" fontId="7" fillId="0" borderId="0" xfId="0" applyFont="1" applyBorder="1" applyAlignment="1">
      <alignment vertical="top" wrapText="1"/>
    </xf>
    <xf numFmtId="0" fontId="5" fillId="3" borderId="1" xfId="0" applyFont="1" applyFill="1" applyBorder="1" applyAlignment="1">
      <alignment wrapText="1"/>
    </xf>
    <xf numFmtId="0" fontId="5" fillId="3" borderId="3" xfId="0" applyFont="1" applyFill="1" applyBorder="1" applyAlignment="1">
      <alignment wrapText="1"/>
    </xf>
    <xf numFmtId="0" fontId="5" fillId="0" borderId="0" xfId="0" applyFont="1"/>
    <xf numFmtId="44" fontId="5" fillId="0" borderId="0" xfId="0" applyNumberFormat="1" applyFont="1"/>
    <xf numFmtId="0" fontId="5" fillId="0" borderId="0" xfId="0" applyFont="1" applyBorder="1"/>
    <xf numFmtId="0" fontId="4" fillId="0" borderId="0" xfId="0" applyFont="1" applyBorder="1" applyAlignment="1">
      <alignment horizontal="center"/>
    </xf>
    <xf numFmtId="41" fontId="5" fillId="0" borderId="0" xfId="0" applyNumberFormat="1" applyFont="1" applyBorder="1"/>
    <xf numFmtId="0" fontId="4" fillId="0" borderId="0" xfId="0" applyFont="1" applyBorder="1" applyAlignment="1">
      <alignment horizontal="left" vertical="top" wrapText="1"/>
    </xf>
    <xf numFmtId="0" fontId="4" fillId="0" borderId="0" xfId="0" applyFont="1" applyBorder="1" applyAlignment="1">
      <alignment horizontal="right" vertical="top" wrapText="1"/>
    </xf>
    <xf numFmtId="0" fontId="4" fillId="0" borderId="0" xfId="0" applyFont="1" applyBorder="1" applyAlignment="1">
      <alignment vertical="top" wrapText="1"/>
    </xf>
    <xf numFmtId="0" fontId="5" fillId="0" borderId="0" xfId="0" applyFont="1" applyBorder="1" applyAlignment="1">
      <alignment horizontal="right"/>
    </xf>
    <xf numFmtId="164" fontId="5" fillId="0" borderId="0" xfId="0" applyNumberFormat="1" applyFont="1" applyBorder="1"/>
    <xf numFmtId="42" fontId="8" fillId="0" borderId="0" xfId="0" applyNumberFormat="1" applyFont="1" applyBorder="1" applyAlignment="1">
      <alignment horizontal="center" vertical="top" wrapText="1"/>
    </xf>
    <xf numFmtId="42" fontId="5" fillId="0" borderId="0" xfId="0" applyNumberFormat="1" applyFont="1" applyBorder="1" applyAlignment="1">
      <alignment vertical="top" wrapText="1"/>
    </xf>
    <xf numFmtId="42" fontId="4" fillId="0" borderId="0" xfId="0" applyNumberFormat="1" applyFont="1" applyBorder="1" applyAlignment="1">
      <alignment vertical="top" wrapText="1"/>
    </xf>
    <xf numFmtId="0" fontId="5" fillId="0" borderId="0" xfId="0" applyFont="1" applyAlignment="1">
      <alignment wrapText="1"/>
    </xf>
    <xf numFmtId="42" fontId="5" fillId="3" borderId="2" xfId="0" applyNumberFormat="1" applyFont="1" applyFill="1" applyBorder="1" applyAlignment="1">
      <alignment horizontal="center" wrapText="1"/>
    </xf>
    <xf numFmtId="0" fontId="5" fillId="3" borderId="8" xfId="0" applyFont="1" applyFill="1" applyBorder="1" applyAlignment="1">
      <alignment wrapText="1"/>
    </xf>
    <xf numFmtId="0" fontId="4" fillId="0" borderId="0" xfId="0" applyFont="1"/>
    <xf numFmtId="20" fontId="5" fillId="0" borderId="1" xfId="0" applyNumberFormat="1" applyFont="1" applyBorder="1" applyAlignment="1">
      <alignment vertical="top" wrapText="1"/>
    </xf>
    <xf numFmtId="0" fontId="8"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xf numFmtId="167" fontId="8" fillId="3" borderId="1" xfId="0" applyNumberFormat="1" applyFont="1" applyFill="1" applyBorder="1" applyAlignment="1">
      <alignment horizontal="center" vertical="top" wrapText="1"/>
    </xf>
    <xf numFmtId="167" fontId="8" fillId="0" borderId="1" xfId="0" applyNumberFormat="1" applyFont="1" applyBorder="1" applyAlignment="1" applyProtection="1">
      <alignment horizontal="center" vertical="top" wrapText="1"/>
      <protection locked="0"/>
    </xf>
    <xf numFmtId="0" fontId="5" fillId="0" borderId="0" xfId="0" applyFont="1" applyBorder="1" applyAlignment="1" applyProtection="1">
      <alignment horizontal="right" vertical="top" wrapText="1"/>
      <protection locked="0"/>
    </xf>
    <xf numFmtId="0" fontId="5" fillId="0" borderId="0" xfId="0" applyFont="1" applyProtection="1">
      <protection locked="0"/>
    </xf>
    <xf numFmtId="0" fontId="5"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5" fillId="0" borderId="0" xfId="0" applyFont="1" applyBorder="1" applyAlignment="1">
      <alignment wrapText="1"/>
    </xf>
    <xf numFmtId="0" fontId="4" fillId="3" borderId="6" xfId="0" applyFont="1" applyFill="1" applyBorder="1" applyAlignment="1">
      <alignment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5" fillId="3" borderId="5" xfId="0" applyFont="1" applyFill="1" applyBorder="1" applyAlignment="1">
      <alignment vertical="center" wrapText="1"/>
    </xf>
    <xf numFmtId="0" fontId="5" fillId="3" borderId="4" xfId="0" applyFont="1" applyFill="1" applyBorder="1" applyAlignment="1">
      <alignment horizontal="right" vertical="center"/>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167" fontId="5" fillId="3" borderId="1" xfId="0" applyNumberFormat="1" applyFont="1" applyFill="1" applyBorder="1" applyAlignment="1">
      <alignment horizontal="center"/>
    </xf>
    <xf numFmtId="9" fontId="5" fillId="3" borderId="1" xfId="0" applyNumberFormat="1" applyFont="1" applyFill="1" applyBorder="1" applyAlignment="1">
      <alignment horizontal="center"/>
    </xf>
    <xf numFmtId="0" fontId="4" fillId="0" borderId="0" xfId="0" applyFont="1" applyAlignment="1">
      <alignment horizontal="center" vertical="center"/>
    </xf>
    <xf numFmtId="0" fontId="5" fillId="0" borderId="0" xfId="0" applyFont="1" applyBorder="1" applyAlignment="1">
      <alignment wrapText="1"/>
    </xf>
    <xf numFmtId="0" fontId="4" fillId="0" borderId="0" xfId="0" applyFont="1" applyBorder="1" applyAlignment="1" applyProtection="1">
      <alignment horizontal="left"/>
      <protection locked="0"/>
    </xf>
    <xf numFmtId="0" fontId="4" fillId="0" borderId="0" xfId="0" applyFont="1" applyBorder="1" applyAlignment="1">
      <alignment horizontal="center" vertical="center"/>
    </xf>
    <xf numFmtId="42" fontId="5" fillId="0" borderId="0" xfId="0" applyNumberFormat="1" applyFont="1" applyAlignment="1">
      <alignment wrapText="1"/>
    </xf>
    <xf numFmtId="0" fontId="4" fillId="0" borderId="0" xfId="0" applyFont="1" applyAlignment="1" applyProtection="1">
      <alignment horizontal="left" wrapText="1"/>
      <protection locked="0"/>
    </xf>
    <xf numFmtId="42" fontId="4" fillId="0" borderId="0" xfId="0" applyNumberFormat="1" applyFont="1" applyAlignment="1" applyProtection="1">
      <alignment horizontal="left" wrapText="1"/>
      <protection locked="0"/>
    </xf>
    <xf numFmtId="0" fontId="4" fillId="0" borderId="0" xfId="0" applyFont="1" applyAlignment="1">
      <alignment horizontal="left" wrapText="1"/>
    </xf>
    <xf numFmtId="42" fontId="4" fillId="0" borderId="0" xfId="0" applyNumberFormat="1" applyFont="1" applyAlignment="1">
      <alignment horizontal="left" wrapText="1"/>
    </xf>
    <xf numFmtId="0" fontId="5" fillId="3" borderId="1" xfId="0" applyFont="1" applyFill="1" applyBorder="1" applyAlignment="1">
      <alignment horizontal="center" vertical="top" wrapText="1"/>
    </xf>
    <xf numFmtId="42" fontId="5" fillId="3" borderId="1" xfId="0" applyNumberFormat="1" applyFont="1" applyFill="1" applyBorder="1" applyAlignment="1">
      <alignment horizontal="center" vertical="top" wrapText="1"/>
    </xf>
    <xf numFmtId="43" fontId="5" fillId="0" borderId="3" xfId="0" applyNumberFormat="1" applyFont="1" applyFill="1" applyBorder="1" applyAlignment="1" applyProtection="1">
      <alignment wrapText="1"/>
      <protection locked="0"/>
    </xf>
    <xf numFmtId="42" fontId="5" fillId="0" borderId="3" xfId="0" applyNumberFormat="1" applyFont="1" applyFill="1" applyBorder="1" applyAlignment="1" applyProtection="1">
      <alignment wrapText="1"/>
      <protection locked="0"/>
    </xf>
    <xf numFmtId="42" fontId="5" fillId="3" borderId="1" xfId="0" applyNumberFormat="1" applyFont="1" applyFill="1" applyBorder="1" applyAlignment="1" applyProtection="1">
      <alignment wrapText="1"/>
    </xf>
    <xf numFmtId="43" fontId="5" fillId="0" borderId="1" xfId="0" applyNumberFormat="1" applyFont="1" applyFill="1" applyBorder="1" applyAlignment="1" applyProtection="1">
      <alignment wrapText="1"/>
      <protection locked="0"/>
    </xf>
    <xf numFmtId="42" fontId="5" fillId="0" borderId="1" xfId="0" applyNumberFormat="1" applyFont="1" applyFill="1" applyBorder="1" applyAlignment="1" applyProtection="1">
      <alignment wrapText="1"/>
      <protection locked="0"/>
    </xf>
    <xf numFmtId="0" fontId="5" fillId="2" borderId="1" xfId="0" applyFont="1" applyFill="1" applyBorder="1" applyAlignment="1">
      <alignment wrapText="1"/>
    </xf>
    <xf numFmtId="43" fontId="5" fillId="2" borderId="1" xfId="0" applyNumberFormat="1" applyFont="1" applyFill="1" applyBorder="1" applyAlignment="1">
      <alignment wrapText="1"/>
    </xf>
    <xf numFmtId="42" fontId="5" fillId="2" borderId="1" xfId="0" applyNumberFormat="1" applyFont="1" applyFill="1" applyBorder="1" applyAlignment="1">
      <alignment wrapText="1"/>
    </xf>
    <xf numFmtId="44" fontId="5" fillId="0" borderId="0" xfId="0" applyNumberFormat="1" applyFont="1" applyAlignment="1">
      <alignment wrapText="1"/>
    </xf>
    <xf numFmtId="0" fontId="4" fillId="0" borderId="0" xfId="0" applyFont="1" applyFill="1" applyBorder="1" applyAlignment="1">
      <alignment wrapText="1"/>
    </xf>
    <xf numFmtId="43" fontId="5" fillId="0" borderId="0" xfId="0" applyNumberFormat="1" applyFont="1" applyFill="1" applyBorder="1" applyAlignment="1">
      <alignment wrapText="1"/>
    </xf>
    <xf numFmtId="42" fontId="4" fillId="0" borderId="0" xfId="0" applyNumberFormat="1" applyFont="1" applyFill="1" applyBorder="1" applyAlignment="1">
      <alignment wrapText="1"/>
    </xf>
    <xf numFmtId="42" fontId="5" fillId="3" borderId="4" xfId="0" applyNumberFormat="1" applyFont="1" applyFill="1" applyBorder="1" applyAlignment="1">
      <alignment horizontal="center" wrapText="1"/>
    </xf>
    <xf numFmtId="0" fontId="5" fillId="0" borderId="1" xfId="0" applyFont="1" applyBorder="1" applyAlignment="1" applyProtection="1">
      <alignment wrapText="1"/>
      <protection locked="0"/>
    </xf>
    <xf numFmtId="43" fontId="5" fillId="0" borderId="0" xfId="0" applyNumberFormat="1" applyFont="1" applyAlignment="1">
      <alignment wrapText="1"/>
    </xf>
    <xf numFmtId="42" fontId="5" fillId="3" borderId="3" xfId="0" applyNumberFormat="1" applyFont="1" applyFill="1" applyBorder="1" applyAlignment="1">
      <alignment horizontal="center" wrapText="1"/>
    </xf>
    <xf numFmtId="42" fontId="5" fillId="0" borderId="1" xfId="0" applyNumberFormat="1" applyFont="1" applyBorder="1" applyAlignment="1" applyProtection="1">
      <alignment horizontal="right" wrapText="1"/>
      <protection locked="0"/>
    </xf>
    <xf numFmtId="42" fontId="5" fillId="0" borderId="1" xfId="0" applyNumberFormat="1" applyFont="1" applyFill="1" applyBorder="1" applyAlignment="1" applyProtection="1">
      <alignment horizontal="right" wrapText="1"/>
      <protection locked="0"/>
    </xf>
    <xf numFmtId="42" fontId="5" fillId="2" borderId="1" xfId="0" applyNumberFormat="1" applyFont="1" applyFill="1" applyBorder="1" applyAlignment="1" applyProtection="1">
      <alignment wrapText="1"/>
    </xf>
    <xf numFmtId="42" fontId="5" fillId="3" borderId="1" xfId="0" applyNumberFormat="1" applyFont="1" applyFill="1" applyBorder="1" applyAlignment="1">
      <alignment horizontal="center" wrapText="1"/>
    </xf>
    <xf numFmtId="42" fontId="5" fillId="0" borderId="1" xfId="0" applyNumberFormat="1" applyFont="1" applyBorder="1" applyAlignment="1" applyProtection="1">
      <alignment wrapText="1"/>
      <protection locked="0"/>
    </xf>
    <xf numFmtId="0" fontId="5" fillId="3" borderId="6" xfId="0" applyFont="1" applyFill="1" applyBorder="1" applyAlignment="1">
      <alignment horizontal="left" wrapText="1"/>
    </xf>
    <xf numFmtId="42" fontId="5" fillId="0" borderId="3" xfId="0" applyNumberFormat="1" applyFont="1" applyBorder="1" applyAlignment="1" applyProtection="1">
      <alignment wrapText="1"/>
      <protection locked="0"/>
    </xf>
    <xf numFmtId="42" fontId="5" fillId="0" borderId="1" xfId="0" applyNumberFormat="1" applyFont="1" applyBorder="1" applyAlignment="1" applyProtection="1">
      <alignment horizontal="center" wrapText="1"/>
      <protection locked="0"/>
    </xf>
    <xf numFmtId="0" fontId="5" fillId="2" borderId="6" xfId="0" applyFont="1" applyFill="1" applyBorder="1" applyAlignment="1">
      <alignment horizontal="left" wrapText="1"/>
    </xf>
    <xf numFmtId="0" fontId="5" fillId="2" borderId="4" xfId="0" applyFont="1" applyFill="1" applyBorder="1" applyAlignment="1">
      <alignment horizontal="left" wrapText="1"/>
    </xf>
    <xf numFmtId="42" fontId="5" fillId="3" borderId="1" xfId="0" applyNumberFormat="1" applyFont="1" applyFill="1" applyBorder="1" applyAlignment="1">
      <alignment wrapText="1"/>
    </xf>
    <xf numFmtId="0" fontId="5" fillId="0" borderId="0" xfId="0" applyFont="1" applyFill="1" applyBorder="1" applyAlignment="1">
      <alignment wrapText="1"/>
    </xf>
    <xf numFmtId="0" fontId="5" fillId="0" borderId="0" xfId="0" applyFont="1" applyFill="1" applyBorder="1" applyAlignment="1">
      <alignment horizontal="left" wrapText="1"/>
    </xf>
    <xf numFmtId="42" fontId="5" fillId="0" borderId="0" xfId="0" applyNumberFormat="1" applyFont="1" applyFill="1" applyBorder="1" applyAlignment="1">
      <alignment wrapText="1"/>
    </xf>
    <xf numFmtId="0" fontId="5" fillId="3" borderId="1" xfId="0" applyFont="1" applyFill="1" applyBorder="1" applyAlignment="1">
      <alignment horizontal="center" wrapText="1"/>
    </xf>
    <xf numFmtId="0" fontId="5" fillId="0" borderId="1" xfId="0" applyFont="1" applyBorder="1" applyAlignment="1" applyProtection="1">
      <alignment horizontal="center" wrapText="1"/>
      <protection locked="0"/>
    </xf>
    <xf numFmtId="0" fontId="4" fillId="0" borderId="0" xfId="0" applyFont="1" applyBorder="1" applyAlignment="1">
      <alignment horizontal="center" wrapText="1"/>
    </xf>
    <xf numFmtId="42" fontId="4" fillId="0" borderId="0" xfId="0" applyNumberFormat="1" applyFont="1" applyBorder="1" applyAlignment="1">
      <alignment horizontal="center" wrapText="1"/>
    </xf>
    <xf numFmtId="41" fontId="5" fillId="0" borderId="0" xfId="0" applyNumberFormat="1" applyFont="1" applyFill="1" applyBorder="1" applyAlignment="1">
      <alignment wrapText="1"/>
    </xf>
    <xf numFmtId="41" fontId="5" fillId="0" borderId="0" xfId="0" applyNumberFormat="1" applyFont="1" applyBorder="1" applyAlignment="1">
      <alignment wrapText="1"/>
    </xf>
    <xf numFmtId="0" fontId="4" fillId="0" borderId="0" xfId="0" applyFont="1" applyBorder="1" applyAlignment="1">
      <alignment wrapText="1"/>
    </xf>
    <xf numFmtId="42" fontId="5" fillId="0" borderId="0" xfId="0" applyNumberFormat="1" applyFont="1" applyBorder="1" applyAlignment="1">
      <alignment wrapText="1"/>
    </xf>
    <xf numFmtId="0" fontId="4" fillId="0" borderId="0" xfId="0" applyFont="1" applyBorder="1" applyAlignment="1">
      <alignment horizontal="right" wrapText="1"/>
    </xf>
    <xf numFmtId="41" fontId="4" fillId="0" borderId="0" xfId="0" applyNumberFormat="1" applyFont="1" applyBorder="1" applyAlignment="1">
      <alignment wrapText="1"/>
    </xf>
    <xf numFmtId="42" fontId="4" fillId="0" borderId="0" xfId="0" applyNumberFormat="1" applyFont="1" applyBorder="1" applyAlignment="1">
      <alignment wrapText="1"/>
    </xf>
    <xf numFmtId="0" fontId="5" fillId="0" borderId="0" xfId="0" applyFont="1" applyBorder="1" applyAlignment="1">
      <alignment horizontal="right" wrapText="1"/>
    </xf>
    <xf numFmtId="164" fontId="5" fillId="0" borderId="0" xfId="0" applyNumberFormat="1" applyFont="1" applyBorder="1" applyAlignment="1">
      <alignment wrapText="1"/>
    </xf>
    <xf numFmtId="49" fontId="5" fillId="0" borderId="1"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5" fillId="0" borderId="1" xfId="0" applyNumberFormat="1" applyFont="1" applyFill="1" applyBorder="1" applyAlignment="1" applyProtection="1">
      <alignment wrapText="1"/>
      <protection locked="0"/>
    </xf>
    <xf numFmtId="0" fontId="5" fillId="0" borderId="0" xfId="0" applyFont="1" applyBorder="1" applyAlignment="1" applyProtection="1">
      <alignment horizontal="right" vertical="top" wrapText="1"/>
    </xf>
    <xf numFmtId="0" fontId="5" fillId="0" borderId="0" xfId="0" applyFont="1" applyBorder="1" applyAlignment="1" applyProtection="1">
      <alignment horizontal="left" vertical="top" wrapText="1"/>
      <protection locked="0"/>
    </xf>
    <xf numFmtId="165" fontId="5" fillId="0" borderId="0" xfId="0" applyNumberFormat="1" applyFont="1" applyBorder="1" applyAlignment="1" applyProtection="1">
      <alignment horizontal="right" vertical="top" wrapText="1"/>
    </xf>
    <xf numFmtId="167" fontId="5" fillId="3" borderId="1" xfId="0" applyNumberFormat="1" applyFont="1" applyFill="1" applyBorder="1" applyAlignment="1">
      <alignment horizontal="center" wrapText="1"/>
    </xf>
    <xf numFmtId="9" fontId="5" fillId="3" borderId="1" xfId="0" applyNumberFormat="1" applyFont="1" applyFill="1" applyBorder="1" applyAlignment="1">
      <alignment horizontal="center" wrapText="1"/>
    </xf>
    <xf numFmtId="0" fontId="9" fillId="0" borderId="0" xfId="0" applyFont="1" applyBorder="1" applyAlignment="1" applyProtection="1">
      <alignment horizontal="left"/>
    </xf>
    <xf numFmtId="0" fontId="4" fillId="0" borderId="0" xfId="0" applyFont="1" applyProtection="1"/>
    <xf numFmtId="0" fontId="4" fillId="3" borderId="6" xfId="0" applyFont="1" applyFill="1" applyBorder="1" applyAlignment="1" applyProtection="1">
      <alignment vertical="center" wrapText="1"/>
    </xf>
    <xf numFmtId="0" fontId="5" fillId="0" borderId="0" xfId="0" applyFont="1" applyAlignment="1" applyProtection="1">
      <alignment vertical="center"/>
    </xf>
    <xf numFmtId="49" fontId="5" fillId="0" borderId="6" xfId="0" applyNumberFormat="1" applyFont="1" applyBorder="1" applyAlignment="1" applyProtection="1">
      <alignment wrapText="1"/>
      <protection locked="0"/>
    </xf>
    <xf numFmtId="42" fontId="5" fillId="0" borderId="4" xfId="0" applyNumberFormat="1" applyFont="1" applyFill="1" applyBorder="1" applyAlignment="1" applyProtection="1">
      <alignment wrapText="1"/>
      <protection locked="0"/>
    </xf>
    <xf numFmtId="0" fontId="4" fillId="0" borderId="1" xfId="0" applyFont="1" applyBorder="1" applyAlignment="1" applyProtection="1">
      <alignment vertical="center" wrapText="1"/>
      <protection locked="0"/>
    </xf>
    <xf numFmtId="167" fontId="5" fillId="0" borderId="13" xfId="0" applyNumberFormat="1" applyFont="1" applyBorder="1" applyAlignment="1" applyProtection="1">
      <alignment horizontal="center" wrapText="1"/>
      <protection locked="0"/>
    </xf>
    <xf numFmtId="167" fontId="5" fillId="0" borderId="1" xfId="0" applyNumberFormat="1" applyFont="1" applyBorder="1" applyAlignment="1" applyProtection="1">
      <alignment horizontal="center" wrapText="1"/>
      <protection locked="0"/>
    </xf>
    <xf numFmtId="167" fontId="5" fillId="0" borderId="2" xfId="0" applyNumberFormat="1" applyFont="1" applyBorder="1" applyAlignment="1" applyProtection="1">
      <alignment horizontal="center" wrapText="1"/>
      <protection locked="0"/>
    </xf>
    <xf numFmtId="167" fontId="5" fillId="0" borderId="3" xfId="0" applyNumberFormat="1" applyFont="1" applyBorder="1" applyAlignment="1" applyProtection="1">
      <alignment horizontal="center" wrapText="1"/>
      <protection locked="0"/>
    </xf>
    <xf numFmtId="0" fontId="4" fillId="0" borderId="1" xfId="0" applyFont="1" applyBorder="1" applyAlignment="1" applyProtection="1">
      <alignment vertical="center" wrapText="1"/>
      <protection locked="0"/>
    </xf>
    <xf numFmtId="49" fontId="5" fillId="0" borderId="1" xfId="0" quotePrefix="1" applyNumberFormat="1" applyFont="1" applyFill="1" applyBorder="1" applyAlignment="1" applyProtection="1">
      <alignment wrapText="1"/>
      <protection locked="0"/>
    </xf>
    <xf numFmtId="0" fontId="5" fillId="0" borderId="0" xfId="0" applyFont="1" applyAlignment="1"/>
    <xf numFmtId="10" fontId="5" fillId="0" borderId="1" xfId="0" applyNumberFormat="1" applyFont="1" applyBorder="1" applyAlignment="1" applyProtection="1">
      <alignment wrapText="1"/>
      <protection locked="0"/>
    </xf>
    <xf numFmtId="0" fontId="1" fillId="0" borderId="0" xfId="1" applyProtection="1">
      <protection locked="0"/>
    </xf>
    <xf numFmtId="0" fontId="10" fillId="0" borderId="0" xfId="1" applyFont="1" applyAlignment="1">
      <alignment vertical="center"/>
    </xf>
    <xf numFmtId="0" fontId="1" fillId="0" borderId="0" xfId="1"/>
    <xf numFmtId="0" fontId="10" fillId="0" borderId="0" xfId="1" applyFont="1" applyAlignment="1" applyProtection="1">
      <alignment vertical="center"/>
      <protection locked="0"/>
    </xf>
    <xf numFmtId="0" fontId="11" fillId="4" borderId="14" xfId="1" applyFont="1" applyFill="1" applyBorder="1" applyAlignment="1">
      <alignment vertical="center" wrapText="1"/>
    </xf>
    <xf numFmtId="0" fontId="11" fillId="4" borderId="15" xfId="1" applyFont="1" applyFill="1" applyBorder="1" applyAlignment="1">
      <alignment horizontal="center" vertical="center" wrapText="1"/>
    </xf>
    <xf numFmtId="0" fontId="11" fillId="0" borderId="16" xfId="1" applyFont="1" applyBorder="1" applyAlignment="1">
      <alignment horizontal="left" vertical="center" wrapText="1"/>
    </xf>
    <xf numFmtId="0" fontId="11" fillId="0" borderId="17" xfId="1" applyFont="1" applyBorder="1" applyAlignment="1">
      <alignment vertical="center" wrapText="1"/>
    </xf>
    <xf numFmtId="0" fontId="11" fillId="5" borderId="17" xfId="1" applyFont="1" applyFill="1" applyBorder="1" applyAlignment="1">
      <alignment vertical="center" wrapText="1"/>
    </xf>
    <xf numFmtId="166" fontId="11" fillId="0" borderId="17" xfId="1" applyNumberFormat="1" applyFont="1" applyBorder="1" applyAlignment="1">
      <alignment vertical="center" wrapText="1"/>
    </xf>
    <xf numFmtId="166" fontId="11" fillId="0" borderId="17" xfId="1" applyNumberFormat="1" applyFont="1" applyBorder="1" applyAlignment="1" applyProtection="1">
      <alignment vertical="center" wrapText="1"/>
      <protection locked="0"/>
    </xf>
    <xf numFmtId="8" fontId="11" fillId="0" borderId="17" xfId="1" applyNumberFormat="1" applyFont="1" applyBorder="1" applyAlignment="1">
      <alignment horizontal="right" vertical="center" wrapText="1"/>
    </xf>
    <xf numFmtId="9" fontId="11" fillId="0" borderId="17" xfId="1" applyNumberFormat="1" applyFont="1" applyBorder="1" applyAlignment="1">
      <alignment horizontal="right" vertical="center" wrapText="1"/>
    </xf>
    <xf numFmtId="166" fontId="11" fillId="0" borderId="17" xfId="1" applyNumberFormat="1" applyFont="1" applyBorder="1" applyAlignment="1">
      <alignment horizontal="right" vertical="center" wrapText="1"/>
    </xf>
    <xf numFmtId="49" fontId="4" fillId="0" borderId="6"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49" fontId="5" fillId="0" borderId="6"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4" xfId="0" applyFont="1" applyBorder="1" applyAlignment="1" applyProtection="1">
      <alignment wrapText="1"/>
      <protection locked="0"/>
    </xf>
    <xf numFmtId="0" fontId="4" fillId="0" borderId="0" xfId="0" applyFont="1" applyAlignment="1">
      <alignment horizontal="center" wrapText="1"/>
    </xf>
    <xf numFmtId="0" fontId="4" fillId="0" borderId="0" xfId="0" applyFont="1" applyAlignment="1" applyProtection="1">
      <alignment horizontal="center" wrapText="1"/>
      <protection locked="0"/>
    </xf>
    <xf numFmtId="49" fontId="5" fillId="0" borderId="6" xfId="0" applyNumberFormat="1" applyFont="1" applyFill="1" applyBorder="1" applyAlignment="1" applyProtection="1">
      <alignment wrapText="1"/>
      <protection locked="0"/>
    </xf>
    <xf numFmtId="49" fontId="5" fillId="0" borderId="4" xfId="0" applyNumberFormat="1" applyFont="1" applyFill="1" applyBorder="1" applyAlignment="1" applyProtection="1">
      <alignment wrapText="1"/>
      <protection locked="0"/>
    </xf>
    <xf numFmtId="49" fontId="5" fillId="0" borderId="6" xfId="0" applyNumberFormat="1" applyFont="1" applyFill="1" applyBorder="1" applyAlignment="1" applyProtection="1">
      <alignment horizontal="left" wrapText="1"/>
      <protection locked="0"/>
    </xf>
    <xf numFmtId="49" fontId="5" fillId="0" borderId="4" xfId="0" applyNumberFormat="1" applyFont="1" applyFill="1" applyBorder="1" applyAlignment="1" applyProtection="1">
      <alignment horizontal="left" wrapText="1"/>
      <protection locked="0"/>
    </xf>
    <xf numFmtId="0" fontId="4" fillId="0" borderId="7" xfId="0" applyFont="1" applyBorder="1" applyAlignment="1">
      <alignment horizontal="left" vertical="top" wrapText="1"/>
    </xf>
    <xf numFmtId="0" fontId="4" fillId="0" borderId="6" xfId="0" applyFont="1"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4" fillId="0" borderId="5" xfId="0" applyFont="1" applyBorder="1" applyAlignment="1">
      <alignment horizontal="left" wrapText="1"/>
    </xf>
    <xf numFmtId="0" fontId="4" fillId="0" borderId="4" xfId="0" applyFont="1" applyBorder="1" applyAlignment="1">
      <alignment horizontal="left" wrapText="1"/>
    </xf>
    <xf numFmtId="0" fontId="5" fillId="2" borderId="6" xfId="0" applyFont="1" applyFill="1" applyBorder="1" applyAlignment="1">
      <alignment horizontal="left" wrapText="1"/>
    </xf>
    <xf numFmtId="0" fontId="5" fillId="2" borderId="4" xfId="0" applyFont="1" applyFill="1" applyBorder="1" applyAlignment="1">
      <alignment horizontal="left" wrapText="1"/>
    </xf>
    <xf numFmtId="0" fontId="5" fillId="3" borderId="6" xfId="0" applyFont="1" applyFill="1" applyBorder="1" applyAlignment="1">
      <alignment horizontal="center" wrapText="1"/>
    </xf>
    <xf numFmtId="0" fontId="5" fillId="3" borderId="4" xfId="0" applyFont="1" applyFill="1" applyBorder="1" applyAlignment="1">
      <alignment horizontal="center" wrapText="1"/>
    </xf>
    <xf numFmtId="0" fontId="4" fillId="2" borderId="6" xfId="0" applyFont="1" applyFill="1" applyBorder="1" applyAlignment="1">
      <alignment horizontal="left" wrapText="1"/>
    </xf>
    <xf numFmtId="0" fontId="4" fillId="2" borderId="5" xfId="0" applyFont="1" applyFill="1" applyBorder="1" applyAlignment="1">
      <alignment horizontal="left" wrapText="1"/>
    </xf>
    <xf numFmtId="0" fontId="4" fillId="2" borderId="4" xfId="0" applyFont="1" applyFill="1" applyBorder="1" applyAlignment="1">
      <alignment horizontal="left" wrapText="1"/>
    </xf>
    <xf numFmtId="0" fontId="3" fillId="0" borderId="4" xfId="0" applyFont="1" applyBorder="1" applyAlignment="1">
      <alignment horizontal="center" wrapText="1"/>
    </xf>
    <xf numFmtId="44" fontId="5" fillId="0" borderId="6" xfId="0" applyNumberFormat="1" applyFont="1" applyFill="1" applyBorder="1" applyAlignment="1" applyProtection="1">
      <alignment wrapText="1"/>
      <protection locked="0"/>
    </xf>
    <xf numFmtId="0" fontId="3" fillId="0" borderId="4" xfId="0" applyFont="1" applyFill="1" applyBorder="1" applyAlignment="1" applyProtection="1">
      <alignment wrapText="1"/>
      <protection locked="0"/>
    </xf>
    <xf numFmtId="49" fontId="5" fillId="0" borderId="12" xfId="0" applyNumberFormat="1" applyFont="1" applyFill="1" applyBorder="1" applyAlignment="1" applyProtection="1">
      <alignment wrapText="1"/>
      <protection locked="0"/>
    </xf>
    <xf numFmtId="49" fontId="5" fillId="0" borderId="10" xfId="0" applyNumberFormat="1" applyFont="1" applyFill="1" applyBorder="1" applyAlignment="1" applyProtection="1">
      <alignment wrapText="1"/>
      <protection locked="0"/>
    </xf>
    <xf numFmtId="0" fontId="0" fillId="0" borderId="4" xfId="0" applyBorder="1" applyAlignment="1">
      <alignment horizontal="center" wrapText="1"/>
    </xf>
    <xf numFmtId="49" fontId="0" fillId="0" borderId="4" xfId="0" applyNumberFormat="1" applyBorder="1" applyAlignment="1" applyProtection="1">
      <alignment wrapText="1"/>
      <protection locked="0"/>
    </xf>
    <xf numFmtId="0" fontId="5" fillId="0" borderId="5" xfId="0" applyFont="1" applyBorder="1" applyAlignment="1">
      <alignment horizontal="center" wrapText="1"/>
    </xf>
    <xf numFmtId="0" fontId="4" fillId="0" borderId="0" xfId="0" applyFont="1" applyAlignment="1" applyProtection="1">
      <alignment horizontal="center"/>
      <protection locked="0"/>
    </xf>
    <xf numFmtId="0" fontId="5" fillId="0" borderId="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65" fontId="5" fillId="0" borderId="7" xfId="0" applyNumberFormat="1" applyFont="1" applyBorder="1" applyAlignment="1" applyProtection="1">
      <alignment horizontal="left" vertical="top" wrapText="1"/>
      <protection locked="0"/>
    </xf>
    <xf numFmtId="49" fontId="4"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167" fontId="5" fillId="0" borderId="2" xfId="0" applyNumberFormat="1" applyFont="1" applyBorder="1" applyAlignment="1" applyProtection="1">
      <alignment horizontal="center" wrapText="1"/>
      <protection locked="0"/>
    </xf>
    <xf numFmtId="167" fontId="5" fillId="0" borderId="3" xfId="0" applyNumberFormat="1" applyFont="1" applyBorder="1" applyAlignment="1" applyProtection="1">
      <alignment horizontal="center" wrapText="1"/>
      <protection locked="0"/>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0" xfId="0" applyFont="1" applyBorder="1" applyAlignment="1">
      <alignment horizontal="justify" vertical="center" wrapText="1"/>
    </xf>
    <xf numFmtId="0" fontId="5" fillId="0" borderId="0" xfId="0" applyFont="1" applyBorder="1" applyAlignment="1"/>
    <xf numFmtId="0" fontId="5" fillId="0" borderId="0" xfId="0" applyFont="1" applyBorder="1" applyAlignment="1">
      <alignment wrapText="1"/>
    </xf>
    <xf numFmtId="0" fontId="5" fillId="0" borderId="0" xfId="0" applyFont="1" applyBorder="1" applyAlignment="1">
      <alignment horizontal="center" vertical="center" wrapText="1"/>
    </xf>
    <xf numFmtId="49" fontId="4" fillId="0" borderId="2"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4" fillId="0" borderId="11" xfId="0" applyNumberFormat="1" applyFont="1" applyBorder="1" applyAlignment="1" applyProtection="1">
      <alignment vertical="center" wrapText="1"/>
      <protection locked="0"/>
    </xf>
    <xf numFmtId="49" fontId="4" fillId="0" borderId="9" xfId="0" applyNumberFormat="1"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49" fontId="4" fillId="0" borderId="10" xfId="0" applyNumberFormat="1" applyFont="1" applyBorder="1" applyAlignment="1" applyProtection="1">
      <alignment vertical="center" wrapText="1"/>
      <protection locked="0"/>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0" fillId="0" borderId="0" xfId="1" applyFont="1" applyAlignment="1">
      <alignment horizontal="left" vertical="center" wrapText="1"/>
    </xf>
    <xf numFmtId="0" fontId="10" fillId="0" borderId="18" xfId="1" applyFont="1" applyBorder="1" applyAlignment="1">
      <alignment horizontal="left" vertical="center" wrapText="1"/>
    </xf>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4" fillId="0" borderId="6"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cellXfs>
  <cellStyles count="4">
    <cellStyle name="Currency 2" xfId="2" xr:uid="{866E360E-2ABF-47DE-88A6-49C4D9143154}"/>
    <cellStyle name="Normal" xfId="0" builtinId="0"/>
    <cellStyle name="Normal 2" xfId="1" xr:uid="{93225338-2DD6-44FB-A9F7-32AB099FAEAF}"/>
    <cellStyle name="Percent 2" xfId="3" xr:uid="{D11DD9EB-5E2A-47A7-960A-7ADF2A7D27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48"/>
  <sheetViews>
    <sheetView tabSelected="1" view="pageLayout" zoomScaleNormal="100" zoomScaleSheetLayoutView="100" workbookViewId="0">
      <selection activeCell="B36" sqref="B36:C36"/>
    </sheetView>
  </sheetViews>
  <sheetFormatPr defaultColWidth="9.140625" defaultRowHeight="18" customHeight="1" x14ac:dyDescent="0.2"/>
  <cols>
    <col min="1" max="1" width="43" style="19" customWidth="1"/>
    <col min="2" max="2" width="15.85546875" style="19" customWidth="1"/>
    <col min="3" max="3" width="15.140625" style="19" customWidth="1"/>
    <col min="4" max="4" width="17.5703125" style="50" customWidth="1"/>
    <col min="5" max="8" width="12.42578125" style="19" bestFit="1" customWidth="1"/>
    <col min="9" max="16384" width="9.140625" style="19"/>
  </cols>
  <sheetData>
    <row r="1" spans="1:4" ht="18" customHeight="1" x14ac:dyDescent="0.25">
      <c r="A1" s="143" t="s">
        <v>83</v>
      </c>
      <c r="B1" s="143"/>
      <c r="C1" s="143"/>
      <c r="D1" s="143"/>
    </row>
    <row r="2" spans="1:4" ht="28.9" customHeight="1" x14ac:dyDescent="0.25">
      <c r="A2" s="144" t="s">
        <v>84</v>
      </c>
      <c r="B2" s="144"/>
      <c r="C2" s="144"/>
      <c r="D2" s="144"/>
    </row>
    <row r="3" spans="1:4" ht="18" customHeight="1" x14ac:dyDescent="0.25">
      <c r="A3" s="143" t="s">
        <v>67</v>
      </c>
      <c r="B3" s="143"/>
      <c r="C3" s="143"/>
      <c r="D3" s="143"/>
    </row>
    <row r="4" spans="1:4" ht="18" customHeight="1" x14ac:dyDescent="0.25">
      <c r="A4" s="51" t="s">
        <v>68</v>
      </c>
      <c r="B4" s="51"/>
      <c r="C4" s="51"/>
      <c r="D4" s="52"/>
    </row>
    <row r="5" spans="1:4" ht="18" customHeight="1" x14ac:dyDescent="0.25">
      <c r="A5" s="53"/>
      <c r="B5" s="53"/>
      <c r="C5" s="53"/>
      <c r="D5" s="54"/>
    </row>
    <row r="6" spans="1:4" ht="43.5" customHeight="1" x14ac:dyDescent="0.2">
      <c r="A6" s="149" t="s">
        <v>65</v>
      </c>
      <c r="B6" s="149"/>
      <c r="C6" s="149"/>
      <c r="D6" s="149"/>
    </row>
    <row r="7" spans="1:4" ht="75" customHeight="1" x14ac:dyDescent="0.2">
      <c r="A7" s="150" t="s">
        <v>79</v>
      </c>
      <c r="B7" s="151"/>
      <c r="C7" s="151"/>
      <c r="D7" s="152"/>
    </row>
    <row r="8" spans="1:4" ht="18" customHeight="1" x14ac:dyDescent="0.2">
      <c r="A8" s="4" t="s">
        <v>31</v>
      </c>
      <c r="B8" s="55" t="s">
        <v>0</v>
      </c>
      <c r="C8" s="55" t="s">
        <v>49</v>
      </c>
      <c r="D8" s="56" t="s">
        <v>1</v>
      </c>
    </row>
    <row r="9" spans="1:4" ht="14.25" x14ac:dyDescent="0.2">
      <c r="A9" s="102"/>
      <c r="B9" s="57"/>
      <c r="C9" s="58"/>
      <c r="D9" s="59">
        <f t="shared" ref="D9:D21" si="0">B9*C9</f>
        <v>0</v>
      </c>
    </row>
    <row r="10" spans="1:4" ht="14.25" x14ac:dyDescent="0.2">
      <c r="A10" s="102"/>
      <c r="B10" s="60"/>
      <c r="C10" s="61"/>
      <c r="D10" s="59">
        <f t="shared" si="0"/>
        <v>0</v>
      </c>
    </row>
    <row r="11" spans="1:4" ht="14.25" x14ac:dyDescent="0.2">
      <c r="A11" s="102"/>
      <c r="B11" s="60"/>
      <c r="C11" s="61"/>
      <c r="D11" s="59">
        <f t="shared" si="0"/>
        <v>0</v>
      </c>
    </row>
    <row r="12" spans="1:4" ht="14.25" x14ac:dyDescent="0.2">
      <c r="A12" s="102"/>
      <c r="B12" s="60"/>
      <c r="C12" s="61"/>
      <c r="D12" s="59">
        <f t="shared" si="0"/>
        <v>0</v>
      </c>
    </row>
    <row r="13" spans="1:4" ht="14.25" x14ac:dyDescent="0.2">
      <c r="A13" s="102"/>
      <c r="B13" s="60"/>
      <c r="C13" s="61"/>
      <c r="D13" s="59">
        <f t="shared" si="0"/>
        <v>0</v>
      </c>
    </row>
    <row r="14" spans="1:4" ht="14.25" x14ac:dyDescent="0.2">
      <c r="A14" s="120" t="s">
        <v>80</v>
      </c>
      <c r="B14" s="60"/>
      <c r="C14" s="61"/>
      <c r="D14" s="59">
        <f t="shared" si="0"/>
        <v>0</v>
      </c>
    </row>
    <row r="15" spans="1:4" ht="14.25" x14ac:dyDescent="0.2">
      <c r="A15" s="102"/>
      <c r="B15" s="60"/>
      <c r="C15" s="61"/>
      <c r="D15" s="59">
        <f t="shared" si="0"/>
        <v>0</v>
      </c>
    </row>
    <row r="16" spans="1:4" ht="14.25" x14ac:dyDescent="0.2">
      <c r="A16" s="102"/>
      <c r="B16" s="60"/>
      <c r="C16" s="61"/>
      <c r="D16" s="59">
        <f t="shared" si="0"/>
        <v>0</v>
      </c>
    </row>
    <row r="17" spans="1:5" ht="14.25" x14ac:dyDescent="0.2">
      <c r="A17" s="102"/>
      <c r="B17" s="60"/>
      <c r="C17" s="61"/>
      <c r="D17" s="59">
        <f t="shared" si="0"/>
        <v>0</v>
      </c>
    </row>
    <row r="18" spans="1:5" ht="14.25" x14ac:dyDescent="0.2">
      <c r="A18" s="102"/>
      <c r="B18" s="60"/>
      <c r="C18" s="61"/>
      <c r="D18" s="59">
        <f t="shared" si="0"/>
        <v>0</v>
      </c>
    </row>
    <row r="19" spans="1:5" ht="14.25" x14ac:dyDescent="0.2">
      <c r="A19" s="102"/>
      <c r="B19" s="60"/>
      <c r="C19" s="61"/>
      <c r="D19" s="59">
        <f t="shared" si="0"/>
        <v>0</v>
      </c>
    </row>
    <row r="20" spans="1:5" ht="14.25" x14ac:dyDescent="0.2">
      <c r="A20" s="102"/>
      <c r="B20" s="60"/>
      <c r="C20" s="61"/>
      <c r="D20" s="59">
        <f t="shared" si="0"/>
        <v>0</v>
      </c>
    </row>
    <row r="21" spans="1:5" ht="14.25" x14ac:dyDescent="0.2">
      <c r="A21" s="102"/>
      <c r="B21" s="60"/>
      <c r="C21" s="61"/>
      <c r="D21" s="59">
        <f t="shared" si="0"/>
        <v>0</v>
      </c>
    </row>
    <row r="22" spans="1:5" ht="18" customHeight="1" x14ac:dyDescent="0.2">
      <c r="A22" s="62" t="s">
        <v>34</v>
      </c>
      <c r="B22" s="63"/>
      <c r="C22" s="63"/>
      <c r="D22" s="64">
        <f>SUM(D9:D21)</f>
        <v>0</v>
      </c>
      <c r="E22" s="65"/>
    </row>
    <row r="23" spans="1:5" ht="18" customHeight="1" x14ac:dyDescent="0.25">
      <c r="A23" s="66"/>
      <c r="B23" s="67"/>
      <c r="C23" s="67"/>
      <c r="D23" s="68"/>
      <c r="E23" s="65"/>
    </row>
    <row r="24" spans="1:5" ht="49.5" customHeight="1" x14ac:dyDescent="0.25">
      <c r="A24" s="150" t="s">
        <v>53</v>
      </c>
      <c r="B24" s="153"/>
      <c r="C24" s="153"/>
      <c r="D24" s="154"/>
    </row>
    <row r="25" spans="1:5" ht="18" customHeight="1" x14ac:dyDescent="0.2">
      <c r="A25" s="4" t="s">
        <v>36</v>
      </c>
      <c r="B25" s="157" t="s">
        <v>47</v>
      </c>
      <c r="C25" s="158"/>
      <c r="D25" s="69" t="s">
        <v>1</v>
      </c>
    </row>
    <row r="26" spans="1:5" ht="14.25" x14ac:dyDescent="0.2">
      <c r="A26" s="100"/>
      <c r="B26" s="145"/>
      <c r="C26" s="146"/>
      <c r="D26" s="61"/>
    </row>
    <row r="27" spans="1:5" ht="14.25" x14ac:dyDescent="0.2">
      <c r="A27" s="100"/>
      <c r="B27" s="145"/>
      <c r="C27" s="146"/>
      <c r="D27" s="61"/>
    </row>
    <row r="28" spans="1:5" ht="14.25" x14ac:dyDescent="0.2">
      <c r="A28" s="100"/>
      <c r="B28" s="147"/>
      <c r="C28" s="148"/>
      <c r="D28" s="61"/>
    </row>
    <row r="29" spans="1:5" ht="14.25" x14ac:dyDescent="0.2">
      <c r="A29" s="100"/>
      <c r="B29" s="147"/>
      <c r="C29" s="148"/>
      <c r="D29" s="61"/>
    </row>
    <row r="30" spans="1:5" ht="14.25" x14ac:dyDescent="0.2">
      <c r="A30" s="100"/>
      <c r="B30" s="147"/>
      <c r="C30" s="148"/>
      <c r="D30" s="61"/>
    </row>
    <row r="31" spans="1:5" ht="14.25" x14ac:dyDescent="0.2">
      <c r="A31" s="100"/>
      <c r="B31" s="147"/>
      <c r="C31" s="148"/>
      <c r="D31" s="61"/>
    </row>
    <row r="32" spans="1:5" ht="14.25" x14ac:dyDescent="0.2">
      <c r="A32" s="100"/>
      <c r="B32" s="147"/>
      <c r="C32" s="148"/>
      <c r="D32" s="61"/>
    </row>
    <row r="33" spans="1:5" ht="14.25" x14ac:dyDescent="0.2">
      <c r="A33" s="100"/>
      <c r="B33" s="147"/>
      <c r="C33" s="148"/>
      <c r="D33" s="61"/>
    </row>
    <row r="34" spans="1:5" ht="14.25" x14ac:dyDescent="0.2">
      <c r="A34" s="100"/>
      <c r="B34" s="147"/>
      <c r="C34" s="148"/>
      <c r="D34" s="61"/>
    </row>
    <row r="35" spans="1:5" ht="14.25" x14ac:dyDescent="0.2">
      <c r="A35" s="100"/>
      <c r="B35" s="147"/>
      <c r="C35" s="148"/>
      <c r="D35" s="61"/>
    </row>
    <row r="36" spans="1:5" ht="14.25" x14ac:dyDescent="0.2">
      <c r="A36" s="100"/>
      <c r="B36" s="145"/>
      <c r="C36" s="146"/>
      <c r="D36" s="61"/>
    </row>
    <row r="37" spans="1:5" ht="14.25" x14ac:dyDescent="0.2">
      <c r="A37" s="112"/>
      <c r="B37" s="145"/>
      <c r="C37" s="146"/>
      <c r="D37" s="113"/>
    </row>
    <row r="38" spans="1:5" ht="14.25" x14ac:dyDescent="0.2">
      <c r="A38" s="100"/>
      <c r="B38" s="165"/>
      <c r="C38" s="166"/>
      <c r="D38" s="61"/>
    </row>
    <row r="39" spans="1:5" ht="14.25" x14ac:dyDescent="0.2">
      <c r="A39" s="100"/>
      <c r="B39" s="145"/>
      <c r="C39" s="146"/>
      <c r="D39" s="61"/>
    </row>
    <row r="40" spans="1:5" ht="14.25" x14ac:dyDescent="0.2">
      <c r="A40" s="100"/>
      <c r="B40" s="145"/>
      <c r="C40" s="146"/>
      <c r="D40" s="61"/>
    </row>
    <row r="41" spans="1:5" ht="14.25" x14ac:dyDescent="0.2">
      <c r="A41" s="100"/>
      <c r="B41" s="145"/>
      <c r="C41" s="146"/>
      <c r="D41" s="61"/>
    </row>
    <row r="42" spans="1:5" ht="14.25" x14ac:dyDescent="0.2">
      <c r="A42" s="100"/>
      <c r="B42" s="145"/>
      <c r="C42" s="146"/>
      <c r="D42" s="61"/>
    </row>
    <row r="43" spans="1:5" ht="18" customHeight="1" x14ac:dyDescent="0.2">
      <c r="A43" s="62" t="s">
        <v>33</v>
      </c>
      <c r="B43" s="155"/>
      <c r="C43" s="156"/>
      <c r="D43" s="64">
        <f>SUM(D26:D42)</f>
        <v>0</v>
      </c>
      <c r="E43" s="65"/>
    </row>
    <row r="44" spans="1:5" ht="17.25" customHeight="1" x14ac:dyDescent="0.2">
      <c r="B44" s="71"/>
      <c r="C44" s="71"/>
    </row>
    <row r="45" spans="1:5" ht="31.5" customHeight="1" x14ac:dyDescent="0.25">
      <c r="A45" s="150" t="s">
        <v>48</v>
      </c>
      <c r="B45" s="153"/>
      <c r="C45" s="153"/>
      <c r="D45" s="154"/>
    </row>
    <row r="46" spans="1:5" ht="18" customHeight="1" x14ac:dyDescent="0.2">
      <c r="A46" s="5" t="s">
        <v>32</v>
      </c>
      <c r="B46" s="157" t="s">
        <v>47</v>
      </c>
      <c r="C46" s="158"/>
      <c r="D46" s="72" t="s">
        <v>1</v>
      </c>
    </row>
    <row r="47" spans="1:5" ht="14.25" x14ac:dyDescent="0.2">
      <c r="A47" s="100"/>
      <c r="B47" s="139"/>
      <c r="C47" s="140"/>
      <c r="D47" s="73"/>
    </row>
    <row r="48" spans="1:5" ht="14.25" x14ac:dyDescent="0.2">
      <c r="A48" s="100"/>
      <c r="B48" s="139"/>
      <c r="C48" s="140"/>
      <c r="D48" s="73"/>
    </row>
    <row r="49" spans="1:5" ht="14.25" x14ac:dyDescent="0.2">
      <c r="A49" s="100"/>
      <c r="B49" s="139"/>
      <c r="C49" s="140"/>
      <c r="D49" s="73"/>
    </row>
    <row r="50" spans="1:5" ht="14.25" x14ac:dyDescent="0.2">
      <c r="A50" s="100"/>
      <c r="B50" s="139"/>
      <c r="C50" s="140"/>
      <c r="D50" s="73"/>
    </row>
    <row r="51" spans="1:5" ht="14.25" x14ac:dyDescent="0.2">
      <c r="A51" s="100"/>
      <c r="B51" s="139"/>
      <c r="C51" s="140"/>
      <c r="D51" s="73"/>
    </row>
    <row r="52" spans="1:5" ht="14.25" x14ac:dyDescent="0.2">
      <c r="A52" s="100"/>
      <c r="B52" s="139"/>
      <c r="C52" s="140"/>
      <c r="D52" s="73"/>
    </row>
    <row r="53" spans="1:5" ht="14.25" x14ac:dyDescent="0.2">
      <c r="A53" s="100"/>
      <c r="B53" s="139"/>
      <c r="C53" s="140"/>
      <c r="D53" s="73"/>
    </row>
    <row r="54" spans="1:5" ht="14.25" x14ac:dyDescent="0.2">
      <c r="A54" s="100"/>
      <c r="B54" s="139"/>
      <c r="C54" s="140"/>
      <c r="D54" s="73"/>
    </row>
    <row r="55" spans="1:5" ht="14.25" x14ac:dyDescent="0.2">
      <c r="A55" s="100"/>
      <c r="B55" s="139"/>
      <c r="C55" s="140"/>
      <c r="D55" s="73"/>
    </row>
    <row r="56" spans="1:5" ht="14.25" x14ac:dyDescent="0.2">
      <c r="A56" s="100"/>
      <c r="B56" s="145"/>
      <c r="C56" s="146"/>
      <c r="D56" s="74"/>
    </row>
    <row r="57" spans="1:5" ht="14.25" x14ac:dyDescent="0.2">
      <c r="A57" s="100"/>
      <c r="B57" s="139"/>
      <c r="C57" s="140"/>
      <c r="D57" s="73"/>
    </row>
    <row r="58" spans="1:5" ht="18" customHeight="1" x14ac:dyDescent="0.2">
      <c r="A58" s="62" t="s">
        <v>37</v>
      </c>
      <c r="B58" s="155"/>
      <c r="C58" s="156"/>
      <c r="D58" s="75">
        <f>SUM(D47:D57)</f>
        <v>0</v>
      </c>
      <c r="E58" s="65"/>
    </row>
    <row r="59" spans="1:5" ht="18" customHeight="1" x14ac:dyDescent="0.2">
      <c r="B59" s="71"/>
      <c r="C59" s="71"/>
    </row>
    <row r="60" spans="1:5" ht="52.5" customHeight="1" x14ac:dyDescent="0.25">
      <c r="A60" s="150" t="s">
        <v>54</v>
      </c>
      <c r="B60" s="153"/>
      <c r="C60" s="153"/>
      <c r="D60" s="154"/>
    </row>
    <row r="61" spans="1:5" ht="18" customHeight="1" x14ac:dyDescent="0.2">
      <c r="A61" s="4" t="s">
        <v>43</v>
      </c>
      <c r="B61" s="157" t="s">
        <v>47</v>
      </c>
      <c r="C61" s="158"/>
      <c r="D61" s="76" t="s">
        <v>1</v>
      </c>
    </row>
    <row r="62" spans="1:5" ht="14.25" x14ac:dyDescent="0.2">
      <c r="A62" s="100"/>
      <c r="B62" s="141"/>
      <c r="C62" s="142"/>
      <c r="D62" s="77"/>
    </row>
    <row r="63" spans="1:5" ht="14.25" x14ac:dyDescent="0.2">
      <c r="A63" s="100"/>
      <c r="B63" s="141"/>
      <c r="C63" s="142"/>
      <c r="D63" s="77"/>
    </row>
    <row r="64" spans="1:5" ht="14.25" x14ac:dyDescent="0.2">
      <c r="A64" s="100"/>
      <c r="B64" s="141"/>
      <c r="C64" s="142"/>
      <c r="D64" s="77"/>
    </row>
    <row r="65" spans="1:5" ht="14.25" x14ac:dyDescent="0.2">
      <c r="A65" s="100"/>
      <c r="B65" s="141"/>
      <c r="C65" s="142"/>
      <c r="D65" s="77"/>
    </row>
    <row r="66" spans="1:5" ht="14.25" x14ac:dyDescent="0.2">
      <c r="A66" s="100"/>
      <c r="B66" s="141"/>
      <c r="C66" s="142"/>
      <c r="D66" s="77"/>
    </row>
    <row r="67" spans="1:5" ht="14.25" x14ac:dyDescent="0.2">
      <c r="A67" s="100"/>
      <c r="B67" s="141"/>
      <c r="C67" s="142"/>
      <c r="D67" s="77"/>
    </row>
    <row r="68" spans="1:5" ht="14.25" x14ac:dyDescent="0.2">
      <c r="A68" s="100"/>
      <c r="B68" s="141"/>
      <c r="C68" s="142"/>
      <c r="D68" s="77"/>
    </row>
    <row r="69" spans="1:5" ht="14.25" x14ac:dyDescent="0.2">
      <c r="A69" s="100"/>
      <c r="B69" s="141"/>
      <c r="C69" s="142"/>
      <c r="D69" s="61"/>
    </row>
    <row r="70" spans="1:5" ht="14.25" x14ac:dyDescent="0.2">
      <c r="A70" s="100"/>
      <c r="B70" s="141"/>
      <c r="C70" s="142"/>
      <c r="D70" s="61"/>
    </row>
    <row r="71" spans="1:5" ht="14.25" x14ac:dyDescent="0.2">
      <c r="A71" s="100"/>
      <c r="B71" s="141"/>
      <c r="C71" s="142"/>
      <c r="D71" s="77"/>
    </row>
    <row r="72" spans="1:5" ht="14.25" x14ac:dyDescent="0.2">
      <c r="A72" s="100"/>
      <c r="B72" s="141"/>
      <c r="C72" s="142"/>
      <c r="D72" s="61"/>
    </row>
    <row r="73" spans="1:5" ht="14.25" x14ac:dyDescent="0.2">
      <c r="A73" s="100"/>
      <c r="B73" s="141"/>
      <c r="C73" s="142"/>
      <c r="D73" s="77"/>
    </row>
    <row r="74" spans="1:5" ht="18" customHeight="1" x14ac:dyDescent="0.2">
      <c r="A74" s="62" t="s">
        <v>35</v>
      </c>
      <c r="B74" s="155"/>
      <c r="C74" s="156"/>
      <c r="D74" s="64">
        <f>SUM(D62:D73)</f>
        <v>0</v>
      </c>
      <c r="E74" s="65"/>
    </row>
    <row r="75" spans="1:5" ht="18" customHeight="1" x14ac:dyDescent="0.2">
      <c r="B75" s="169"/>
      <c r="C75" s="169"/>
    </row>
    <row r="76" spans="1:5" ht="36" customHeight="1" x14ac:dyDescent="0.25">
      <c r="A76" s="150" t="s">
        <v>66</v>
      </c>
      <c r="B76" s="153"/>
      <c r="C76" s="153"/>
      <c r="D76" s="154"/>
    </row>
    <row r="77" spans="1:5" ht="18" customHeight="1" x14ac:dyDescent="0.2">
      <c r="A77" s="78" t="s">
        <v>41</v>
      </c>
      <c r="B77" s="157" t="s">
        <v>47</v>
      </c>
      <c r="C77" s="167"/>
      <c r="D77" s="76" t="s">
        <v>1</v>
      </c>
    </row>
    <row r="78" spans="1:5" ht="14.25" x14ac:dyDescent="0.2">
      <c r="A78" s="112"/>
      <c r="B78" s="139"/>
      <c r="C78" s="168"/>
      <c r="D78" s="79"/>
    </row>
    <row r="79" spans="1:5" ht="14.25" x14ac:dyDescent="0.2">
      <c r="A79" s="112"/>
      <c r="B79" s="139"/>
      <c r="C79" s="140"/>
      <c r="D79" s="79"/>
    </row>
    <row r="80" spans="1:5" ht="14.25" x14ac:dyDescent="0.2">
      <c r="A80" s="112"/>
      <c r="B80" s="139"/>
      <c r="C80" s="140"/>
      <c r="D80" s="79"/>
    </row>
    <row r="81" spans="1:5" ht="14.25" x14ac:dyDescent="0.2">
      <c r="A81" s="112"/>
      <c r="B81" s="139"/>
      <c r="C81" s="140"/>
      <c r="D81" s="79"/>
    </row>
    <row r="82" spans="1:5" ht="14.25" x14ac:dyDescent="0.2">
      <c r="A82" s="112"/>
      <c r="B82" s="139"/>
      <c r="C82" s="140"/>
      <c r="D82" s="79"/>
    </row>
    <row r="83" spans="1:5" ht="14.25" x14ac:dyDescent="0.2">
      <c r="A83" s="112"/>
      <c r="B83" s="139"/>
      <c r="C83" s="140"/>
      <c r="D83" s="79"/>
    </row>
    <row r="84" spans="1:5" ht="14.25" x14ac:dyDescent="0.2">
      <c r="A84" s="112"/>
      <c r="B84" s="139"/>
      <c r="C84" s="140"/>
      <c r="D84" s="79"/>
    </row>
    <row r="85" spans="1:5" ht="14.25" x14ac:dyDescent="0.2">
      <c r="A85" s="112"/>
      <c r="B85" s="139"/>
      <c r="C85" s="140"/>
      <c r="D85" s="79"/>
    </row>
    <row r="86" spans="1:5" ht="14.25" x14ac:dyDescent="0.2">
      <c r="A86" s="112"/>
      <c r="B86" s="139"/>
      <c r="C86" s="168"/>
      <c r="D86" s="61"/>
    </row>
    <row r="87" spans="1:5" ht="14.25" x14ac:dyDescent="0.2">
      <c r="A87" s="112"/>
      <c r="B87" s="139"/>
      <c r="C87" s="168"/>
      <c r="D87" s="80"/>
    </row>
    <row r="88" spans="1:5" ht="14.25" x14ac:dyDescent="0.2">
      <c r="A88" s="112"/>
      <c r="B88" s="139"/>
      <c r="C88" s="168"/>
      <c r="D88" s="61"/>
    </row>
    <row r="89" spans="1:5" ht="14.25" x14ac:dyDescent="0.2">
      <c r="A89" s="112"/>
      <c r="B89" s="139"/>
      <c r="C89" s="168"/>
      <c r="D89" s="80"/>
    </row>
    <row r="90" spans="1:5" ht="18" customHeight="1" x14ac:dyDescent="0.2">
      <c r="A90" s="81" t="s">
        <v>40</v>
      </c>
      <c r="B90" s="81"/>
      <c r="C90" s="82"/>
      <c r="D90" s="64">
        <f>SUM(D78:D89)</f>
        <v>0</v>
      </c>
      <c r="E90" s="65"/>
    </row>
    <row r="92" spans="1:5" ht="18" customHeight="1" x14ac:dyDescent="0.25">
      <c r="A92" s="159" t="s">
        <v>39</v>
      </c>
      <c r="B92" s="160"/>
      <c r="C92" s="161"/>
      <c r="D92" s="64">
        <f>SUM(D22,D43,D58,D74,D90)</f>
        <v>0</v>
      </c>
    </row>
    <row r="94" spans="1:5" ht="43.5" customHeight="1" x14ac:dyDescent="0.25">
      <c r="A94" s="150" t="s">
        <v>82</v>
      </c>
      <c r="B94" s="153"/>
      <c r="C94" s="153"/>
      <c r="D94" s="154"/>
    </row>
    <row r="95" spans="1:5" ht="36.75" customHeight="1" x14ac:dyDescent="0.2">
      <c r="A95" s="4" t="s">
        <v>38</v>
      </c>
      <c r="B95" s="157" t="s">
        <v>81</v>
      </c>
      <c r="C95" s="162"/>
      <c r="D95" s="20" t="s">
        <v>1</v>
      </c>
    </row>
    <row r="96" spans="1:5" ht="14.25" x14ac:dyDescent="0.2">
      <c r="A96" s="122"/>
      <c r="B96" s="163"/>
      <c r="C96" s="164"/>
      <c r="D96" s="83">
        <f>A96*B96</f>
        <v>0</v>
      </c>
    </row>
    <row r="98" spans="1:4" ht="36" customHeight="1" x14ac:dyDescent="0.25">
      <c r="A98" s="150" t="s">
        <v>51</v>
      </c>
      <c r="B98" s="153"/>
      <c r="C98" s="153"/>
      <c r="D98" s="154"/>
    </row>
    <row r="99" spans="1:4" ht="21.75" customHeight="1" x14ac:dyDescent="0.2">
      <c r="A99" s="21" t="s">
        <v>42</v>
      </c>
      <c r="B99" s="157" t="s">
        <v>47</v>
      </c>
      <c r="C99" s="158"/>
      <c r="D99" s="20" t="s">
        <v>1</v>
      </c>
    </row>
    <row r="100" spans="1:4" ht="15" x14ac:dyDescent="0.25">
      <c r="A100" s="100"/>
      <c r="B100" s="137"/>
      <c r="C100" s="138"/>
      <c r="D100" s="73"/>
    </row>
    <row r="101" spans="1:4" ht="15" x14ac:dyDescent="0.25">
      <c r="A101" s="100"/>
      <c r="B101" s="137"/>
      <c r="C101" s="138"/>
      <c r="D101" s="73"/>
    </row>
    <row r="102" spans="1:4" ht="15" x14ac:dyDescent="0.25">
      <c r="A102" s="100"/>
      <c r="B102" s="137"/>
      <c r="C102" s="138"/>
      <c r="D102" s="73"/>
    </row>
    <row r="103" spans="1:4" ht="15" x14ac:dyDescent="0.25">
      <c r="A103" s="100"/>
      <c r="B103" s="137"/>
      <c r="C103" s="138"/>
      <c r="D103" s="73"/>
    </row>
    <row r="104" spans="1:4" ht="15" x14ac:dyDescent="0.25">
      <c r="A104" s="100"/>
      <c r="B104" s="137"/>
      <c r="C104" s="138"/>
      <c r="D104" s="73"/>
    </row>
    <row r="105" spans="1:4" ht="15" x14ac:dyDescent="0.25">
      <c r="A105" s="100"/>
      <c r="B105" s="137"/>
      <c r="C105" s="138"/>
      <c r="D105" s="73"/>
    </row>
    <row r="106" spans="1:4" ht="15" x14ac:dyDescent="0.25">
      <c r="A106" s="100"/>
      <c r="B106" s="137"/>
      <c r="C106" s="138"/>
      <c r="D106" s="73"/>
    </row>
    <row r="107" spans="1:4" ht="15" x14ac:dyDescent="0.25">
      <c r="A107" s="100"/>
      <c r="B107" s="137"/>
      <c r="C107" s="138"/>
      <c r="D107" s="73"/>
    </row>
    <row r="108" spans="1:4" ht="15" x14ac:dyDescent="0.25">
      <c r="A108" s="100"/>
      <c r="B108" s="137"/>
      <c r="C108" s="138"/>
      <c r="D108" s="73"/>
    </row>
    <row r="109" spans="1:4" ht="15" x14ac:dyDescent="0.25">
      <c r="A109" s="100"/>
      <c r="B109" s="137"/>
      <c r="C109" s="138"/>
      <c r="D109" s="73"/>
    </row>
    <row r="110" spans="1:4" ht="15" x14ac:dyDescent="0.25">
      <c r="A110" s="100"/>
      <c r="B110" s="137"/>
      <c r="C110" s="138"/>
      <c r="D110" s="73"/>
    </row>
    <row r="111" spans="1:4" ht="15" x14ac:dyDescent="0.25">
      <c r="A111" s="101"/>
      <c r="B111" s="139"/>
      <c r="C111" s="140"/>
      <c r="D111" s="61"/>
    </row>
    <row r="112" spans="1:4" ht="14.25" x14ac:dyDescent="0.2">
      <c r="A112" s="100"/>
      <c r="B112" s="139"/>
      <c r="C112" s="140"/>
      <c r="D112" s="61"/>
    </row>
    <row r="113" spans="1:5" ht="18" customHeight="1" x14ac:dyDescent="0.2">
      <c r="A113" s="62" t="s">
        <v>52</v>
      </c>
      <c r="B113" s="155"/>
      <c r="C113" s="156"/>
      <c r="D113" s="64">
        <f>SUM(D100:D112)</f>
        <v>0</v>
      </c>
      <c r="E113" s="65"/>
    </row>
    <row r="114" spans="1:5" ht="18" customHeight="1" x14ac:dyDescent="0.2">
      <c r="A114" s="84"/>
      <c r="B114" s="85"/>
      <c r="C114" s="85"/>
      <c r="D114" s="86"/>
      <c r="E114" s="65"/>
    </row>
    <row r="115" spans="1:5" ht="45.75" customHeight="1" x14ac:dyDescent="0.25">
      <c r="A115" s="150" t="s">
        <v>50</v>
      </c>
      <c r="B115" s="153"/>
      <c r="C115" s="153"/>
      <c r="D115" s="154"/>
    </row>
    <row r="116" spans="1:5" ht="18" customHeight="1" x14ac:dyDescent="0.2">
      <c r="A116" s="4" t="s">
        <v>46</v>
      </c>
      <c r="B116" s="87" t="s">
        <v>45</v>
      </c>
      <c r="C116" s="87" t="s">
        <v>30</v>
      </c>
      <c r="D116" s="76" t="s">
        <v>1</v>
      </c>
    </row>
    <row r="117" spans="1:5" ht="14.25" x14ac:dyDescent="0.2">
      <c r="A117" s="100"/>
      <c r="B117" s="88"/>
      <c r="C117" s="88"/>
      <c r="D117" s="83">
        <f t="shared" ref="D117:D124" si="1">B117*C117</f>
        <v>0</v>
      </c>
    </row>
    <row r="118" spans="1:5" ht="14.25" x14ac:dyDescent="0.2">
      <c r="A118" s="100"/>
      <c r="B118" s="88"/>
      <c r="C118" s="88"/>
      <c r="D118" s="83">
        <f t="shared" si="1"/>
        <v>0</v>
      </c>
    </row>
    <row r="119" spans="1:5" ht="14.25" x14ac:dyDescent="0.2">
      <c r="A119" s="100"/>
      <c r="B119" s="88"/>
      <c r="C119" s="88"/>
      <c r="D119" s="83">
        <f t="shared" si="1"/>
        <v>0</v>
      </c>
    </row>
    <row r="120" spans="1:5" ht="14.25" x14ac:dyDescent="0.2">
      <c r="A120" s="100"/>
      <c r="B120" s="88"/>
      <c r="C120" s="88"/>
      <c r="D120" s="83">
        <f t="shared" si="1"/>
        <v>0</v>
      </c>
    </row>
    <row r="121" spans="1:5" ht="14.25" x14ac:dyDescent="0.2">
      <c r="A121" s="100"/>
      <c r="B121" s="88"/>
      <c r="C121" s="88"/>
      <c r="D121" s="83">
        <f t="shared" si="1"/>
        <v>0</v>
      </c>
    </row>
    <row r="122" spans="1:5" ht="14.25" x14ac:dyDescent="0.2">
      <c r="A122" s="100"/>
      <c r="B122" s="88"/>
      <c r="C122" s="88"/>
      <c r="D122" s="83">
        <f t="shared" si="1"/>
        <v>0</v>
      </c>
    </row>
    <row r="123" spans="1:5" ht="14.25" x14ac:dyDescent="0.2">
      <c r="A123" s="100"/>
      <c r="B123" s="88"/>
      <c r="C123" s="88"/>
      <c r="D123" s="83">
        <f t="shared" si="1"/>
        <v>0</v>
      </c>
    </row>
    <row r="124" spans="1:5" ht="14.25" x14ac:dyDescent="0.2">
      <c r="A124" s="100"/>
      <c r="B124" s="88"/>
      <c r="C124" s="88"/>
      <c r="D124" s="83">
        <f t="shared" si="1"/>
        <v>0</v>
      </c>
    </row>
    <row r="125" spans="1:5" ht="14.25" x14ac:dyDescent="0.2">
      <c r="A125" s="100"/>
      <c r="B125" s="88"/>
      <c r="C125" s="88"/>
      <c r="D125" s="83">
        <f t="shared" ref="D125:D129" si="2">B125*C125</f>
        <v>0</v>
      </c>
    </row>
    <row r="126" spans="1:5" ht="14.25" x14ac:dyDescent="0.2">
      <c r="A126" s="100"/>
      <c r="B126" s="88"/>
      <c r="C126" s="88"/>
      <c r="D126" s="83">
        <f t="shared" si="2"/>
        <v>0</v>
      </c>
    </row>
    <row r="127" spans="1:5" ht="14.25" x14ac:dyDescent="0.2">
      <c r="A127" s="100"/>
      <c r="B127" s="88"/>
      <c r="C127" s="88"/>
      <c r="D127" s="83">
        <f t="shared" si="2"/>
        <v>0</v>
      </c>
    </row>
    <row r="128" spans="1:5" ht="14.25" x14ac:dyDescent="0.2">
      <c r="A128" s="100"/>
      <c r="B128" s="70"/>
      <c r="C128" s="70"/>
      <c r="D128" s="83">
        <f t="shared" si="2"/>
        <v>0</v>
      </c>
    </row>
    <row r="129" spans="1:8" ht="14.25" x14ac:dyDescent="0.2">
      <c r="A129" s="100"/>
      <c r="B129" s="70"/>
      <c r="C129" s="70"/>
      <c r="D129" s="83">
        <f t="shared" si="2"/>
        <v>0</v>
      </c>
    </row>
    <row r="130" spans="1:8" ht="18" customHeight="1" x14ac:dyDescent="0.2">
      <c r="A130" s="62" t="s">
        <v>44</v>
      </c>
      <c r="B130" s="62"/>
      <c r="C130" s="62"/>
      <c r="D130" s="64">
        <f>SUM(D117:D129)</f>
        <v>0</v>
      </c>
      <c r="E130" s="65"/>
    </row>
    <row r="131" spans="1:8" ht="18" customHeight="1" x14ac:dyDescent="0.25">
      <c r="A131" s="47"/>
      <c r="B131" s="89"/>
      <c r="C131" s="89"/>
      <c r="D131" s="90"/>
    </row>
    <row r="133" spans="1:8" ht="18" customHeight="1" x14ac:dyDescent="0.25">
      <c r="A133" s="159" t="s">
        <v>2</v>
      </c>
      <c r="B133" s="160"/>
      <c r="C133" s="161"/>
      <c r="D133" s="64">
        <f>+D92+D96+D113+D130</f>
        <v>0</v>
      </c>
    </row>
    <row r="134" spans="1:8" ht="18" customHeight="1" x14ac:dyDescent="0.25">
      <c r="A134" s="66"/>
      <c r="B134" s="91"/>
      <c r="C134" s="91"/>
      <c r="D134" s="68"/>
      <c r="E134" s="92"/>
      <c r="F134" s="92"/>
      <c r="G134" s="92"/>
      <c r="H134" s="92"/>
    </row>
    <row r="135" spans="1:8" ht="18" customHeight="1" x14ac:dyDescent="0.2">
      <c r="A135" s="3"/>
      <c r="B135" s="2"/>
      <c r="C135" s="2"/>
      <c r="D135" s="16"/>
      <c r="E135" s="2"/>
      <c r="F135" s="2"/>
      <c r="G135" s="2"/>
      <c r="H135" s="92"/>
    </row>
    <row r="136" spans="1:8" ht="18" customHeight="1" x14ac:dyDescent="0.2">
      <c r="A136" s="3"/>
      <c r="B136" s="2"/>
      <c r="C136" s="2"/>
      <c r="D136" s="16"/>
      <c r="E136" s="2"/>
      <c r="F136" s="2"/>
      <c r="G136" s="2"/>
      <c r="H136" s="92"/>
    </row>
    <row r="137" spans="1:8" ht="18" customHeight="1" x14ac:dyDescent="0.25">
      <c r="A137" s="93"/>
      <c r="B137" s="92"/>
      <c r="C137" s="92"/>
      <c r="D137" s="94"/>
      <c r="E137" s="92"/>
      <c r="F137" s="92"/>
      <c r="G137" s="92"/>
      <c r="H137" s="92"/>
    </row>
    <row r="138" spans="1:8" ht="18" customHeight="1" x14ac:dyDescent="0.2">
      <c r="A138" s="11"/>
      <c r="B138" s="11"/>
      <c r="C138" s="12"/>
      <c r="D138" s="17"/>
      <c r="E138" s="92"/>
      <c r="F138" s="92"/>
      <c r="G138" s="92"/>
      <c r="H138" s="92"/>
    </row>
    <row r="139" spans="1:8" ht="18" customHeight="1" x14ac:dyDescent="0.2">
      <c r="A139" s="13"/>
      <c r="B139" s="13"/>
      <c r="C139" s="13"/>
      <c r="D139" s="18"/>
      <c r="E139" s="92"/>
      <c r="F139" s="92"/>
      <c r="G139" s="92"/>
      <c r="H139" s="92"/>
    </row>
    <row r="140" spans="1:8" ht="18" customHeight="1" x14ac:dyDescent="0.2">
      <c r="A140" s="13"/>
      <c r="B140" s="13"/>
      <c r="C140" s="13"/>
      <c r="D140" s="18"/>
      <c r="E140" s="92"/>
      <c r="F140" s="92"/>
      <c r="G140" s="92"/>
      <c r="H140" s="92"/>
    </row>
    <row r="141" spans="1:8" ht="18" customHeight="1" x14ac:dyDescent="0.2">
      <c r="A141" s="13"/>
      <c r="B141" s="13"/>
      <c r="C141" s="13"/>
      <c r="D141" s="18"/>
      <c r="E141" s="92"/>
      <c r="F141" s="92"/>
      <c r="G141" s="92"/>
      <c r="H141" s="92"/>
    </row>
    <row r="142" spans="1:8" ht="18" customHeight="1" x14ac:dyDescent="0.25">
      <c r="A142" s="93"/>
      <c r="B142" s="92"/>
      <c r="C142" s="92"/>
      <c r="D142" s="94"/>
      <c r="E142" s="92"/>
      <c r="F142" s="92"/>
      <c r="G142" s="92"/>
      <c r="H142" s="92"/>
    </row>
    <row r="143" spans="1:8" ht="18" customHeight="1" x14ac:dyDescent="0.25">
      <c r="A143" s="93"/>
      <c r="B143" s="92"/>
      <c r="C143" s="92"/>
      <c r="D143" s="94"/>
      <c r="E143" s="92"/>
      <c r="F143" s="92"/>
      <c r="G143" s="92"/>
      <c r="H143" s="92"/>
    </row>
    <row r="144" spans="1:8" ht="18" customHeight="1" x14ac:dyDescent="0.25">
      <c r="A144" s="95"/>
      <c r="B144" s="96"/>
      <c r="C144" s="96"/>
      <c r="D144" s="97"/>
      <c r="E144" s="96"/>
      <c r="F144" s="96"/>
      <c r="G144" s="96"/>
      <c r="H144" s="96"/>
    </row>
    <row r="145" spans="1:8" ht="18" customHeight="1" x14ac:dyDescent="0.2">
      <c r="A145" s="47"/>
      <c r="B145" s="47"/>
      <c r="C145" s="47"/>
      <c r="D145" s="94"/>
      <c r="E145" s="47"/>
      <c r="F145" s="47"/>
      <c r="G145" s="47"/>
      <c r="H145" s="47"/>
    </row>
    <row r="146" spans="1:8" ht="18" customHeight="1" x14ac:dyDescent="0.2">
      <c r="A146" s="47"/>
      <c r="B146" s="47"/>
      <c r="C146" s="47"/>
      <c r="D146" s="94"/>
      <c r="E146" s="47"/>
      <c r="F146" s="47"/>
      <c r="G146" s="47"/>
      <c r="H146" s="47"/>
    </row>
    <row r="147" spans="1:8" ht="18" customHeight="1" x14ac:dyDescent="0.2">
      <c r="A147" s="98"/>
      <c r="B147" s="99"/>
      <c r="C147" s="47"/>
      <c r="D147" s="94"/>
      <c r="E147" s="47"/>
      <c r="F147" s="47"/>
      <c r="G147" s="47"/>
      <c r="H147" s="47"/>
    </row>
    <row r="148" spans="1:8" ht="18" customHeight="1" x14ac:dyDescent="0.2">
      <c r="A148" s="47"/>
      <c r="B148" s="47"/>
      <c r="C148" s="47"/>
      <c r="D148" s="94"/>
      <c r="E148" s="47"/>
      <c r="F148" s="47"/>
      <c r="G148" s="47"/>
      <c r="H148" s="47"/>
    </row>
  </sheetData>
  <sheetProtection algorithmName="SHA-512" hashValue="txtw4Y9aslBIraDPa5SUVSS4I/GswmdoSqR6Ea0RrYGWXB6E2CNBb1P8H/qAoPgDYv3vpsT54L1bQ18OVtM+CA==" saltValue="z97aGtNoZRBV9jYausKhKQ==" spinCount="100000" sheet="1" formatCells="0" formatRows="0" insertRows="0" selectLockedCells="1"/>
  <mergeCells count="91">
    <mergeCell ref="B109:C109"/>
    <mergeCell ref="B110:C110"/>
    <mergeCell ref="B85:C85"/>
    <mergeCell ref="B70:C70"/>
    <mergeCell ref="B75:C75"/>
    <mergeCell ref="B89:C89"/>
    <mergeCell ref="A76:D76"/>
    <mergeCell ref="B79:C79"/>
    <mergeCell ref="B80:C80"/>
    <mergeCell ref="B81:C81"/>
    <mergeCell ref="B82:C82"/>
    <mergeCell ref="B83:C83"/>
    <mergeCell ref="B84:C84"/>
    <mergeCell ref="A94:D94"/>
    <mergeCell ref="B102:C102"/>
    <mergeCell ref="B107:C107"/>
    <mergeCell ref="A115:D115"/>
    <mergeCell ref="A133:C133"/>
    <mergeCell ref="B25:C25"/>
    <mergeCell ref="B26:C26"/>
    <mergeCell ref="B38:C38"/>
    <mergeCell ref="B39:C39"/>
    <mergeCell ref="B40:C40"/>
    <mergeCell ref="B41:C41"/>
    <mergeCell ref="B42:C42"/>
    <mergeCell ref="B43:C43"/>
    <mergeCell ref="B77:C77"/>
    <mergeCell ref="B78:C78"/>
    <mergeCell ref="B86:C86"/>
    <mergeCell ref="B87:C87"/>
    <mergeCell ref="B88:C88"/>
    <mergeCell ref="B101:C101"/>
    <mergeCell ref="B111:C111"/>
    <mergeCell ref="B112:C112"/>
    <mergeCell ref="B113:C113"/>
    <mergeCell ref="B61:C61"/>
    <mergeCell ref="B62:C62"/>
    <mergeCell ref="B69:C69"/>
    <mergeCell ref="B71:C71"/>
    <mergeCell ref="B72:C72"/>
    <mergeCell ref="B73:C73"/>
    <mergeCell ref="B74:C74"/>
    <mergeCell ref="A98:D98"/>
    <mergeCell ref="B100:C100"/>
    <mergeCell ref="A92:C92"/>
    <mergeCell ref="B95:C95"/>
    <mergeCell ref="B96:C96"/>
    <mergeCell ref="B99:C99"/>
    <mergeCell ref="A6:D6"/>
    <mergeCell ref="A7:D7"/>
    <mergeCell ref="A24:D24"/>
    <mergeCell ref="A45:D45"/>
    <mergeCell ref="A60:D60"/>
    <mergeCell ref="B58:C58"/>
    <mergeCell ref="B46:C46"/>
    <mergeCell ref="B47:C47"/>
    <mergeCell ref="B54:C54"/>
    <mergeCell ref="B55:C55"/>
    <mergeCell ref="B56:C56"/>
    <mergeCell ref="B57:C57"/>
    <mergeCell ref="B35:C35"/>
    <mergeCell ref="A1:D1"/>
    <mergeCell ref="A2:D2"/>
    <mergeCell ref="A3:D3"/>
    <mergeCell ref="B49:C49"/>
    <mergeCell ref="B50:C50"/>
    <mergeCell ref="B48:C48"/>
    <mergeCell ref="B37:C37"/>
    <mergeCell ref="B36:C36"/>
    <mergeCell ref="B27:C27"/>
    <mergeCell ref="B28:C28"/>
    <mergeCell ref="B29:C29"/>
    <mergeCell ref="B30:C30"/>
    <mergeCell ref="B31:C31"/>
    <mergeCell ref="B32:C32"/>
    <mergeCell ref="B33:C33"/>
    <mergeCell ref="B34:C34"/>
    <mergeCell ref="B108:C108"/>
    <mergeCell ref="B51:C51"/>
    <mergeCell ref="B52:C52"/>
    <mergeCell ref="B53:C53"/>
    <mergeCell ref="B63:C63"/>
    <mergeCell ref="B64:C64"/>
    <mergeCell ref="B103:C103"/>
    <mergeCell ref="B104:C104"/>
    <mergeCell ref="B105:C105"/>
    <mergeCell ref="B106:C106"/>
    <mergeCell ref="B65:C65"/>
    <mergeCell ref="B66:C66"/>
    <mergeCell ref="B67:C67"/>
    <mergeCell ref="B68:C68"/>
  </mergeCells>
  <phoneticPr fontId="2" type="noConversion"/>
  <pageMargins left="0.76041666666666696" right="0.25" top="0.49406250000000002" bottom="1" header="0.5" footer="0.5"/>
  <pageSetup scale="93" orientation="portrait" r:id="rId1"/>
  <headerFooter alignWithMargins="0">
    <oddFooter>&amp;C&amp;P</oddFooter>
  </headerFooter>
  <rowBreaks count="3" manualBreakCount="3">
    <brk id="35" max="3" man="1"/>
    <brk id="74" max="4" man="1"/>
    <brk id="1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3"/>
  <sheetViews>
    <sheetView view="pageLayout" zoomScaleNormal="100" zoomScaleSheetLayoutView="100" workbookViewId="0">
      <selection activeCell="C7" sqref="C7"/>
    </sheetView>
  </sheetViews>
  <sheetFormatPr defaultColWidth="9.140625" defaultRowHeight="14.25" x14ac:dyDescent="0.2"/>
  <cols>
    <col min="1" max="1" width="37.5703125" style="6" customWidth="1"/>
    <col min="2" max="2" width="15.140625" style="6" customWidth="1"/>
    <col min="3" max="3" width="16.140625" style="6" customWidth="1"/>
    <col min="4" max="5" width="15" style="6" customWidth="1"/>
    <col min="6" max="6" width="14.7109375" style="6" customWidth="1"/>
    <col min="7" max="7" width="14" style="6" customWidth="1"/>
    <col min="8" max="8" width="12.42578125" style="6" bestFit="1" customWidth="1"/>
    <col min="9" max="16384" width="9.140625" style="6"/>
  </cols>
  <sheetData>
    <row r="1" spans="1:8" ht="15" x14ac:dyDescent="0.25">
      <c r="A1" s="170" t="s">
        <v>83</v>
      </c>
      <c r="B1" s="170"/>
      <c r="C1" s="170"/>
      <c r="D1" s="170"/>
      <c r="E1" s="170"/>
      <c r="F1" s="170"/>
      <c r="G1" s="170"/>
    </row>
    <row r="2" spans="1:8" ht="12.75" customHeight="1" x14ac:dyDescent="0.25">
      <c r="A2" s="170" t="s">
        <v>110</v>
      </c>
      <c r="B2" s="170"/>
      <c r="C2" s="170"/>
      <c r="D2" s="170"/>
      <c r="E2" s="170"/>
      <c r="F2" s="170"/>
      <c r="G2" s="170"/>
    </row>
    <row r="3" spans="1:8" ht="12.75" customHeight="1" x14ac:dyDescent="0.25">
      <c r="A3" s="170" t="s">
        <v>15</v>
      </c>
      <c r="B3" s="170"/>
      <c r="C3" s="170"/>
      <c r="D3" s="170"/>
      <c r="E3" s="170"/>
      <c r="F3" s="170"/>
      <c r="G3" s="170"/>
    </row>
    <row r="4" spans="1:8" ht="15" x14ac:dyDescent="0.25">
      <c r="A4" s="48"/>
      <c r="B4" s="48"/>
      <c r="C4" s="48"/>
      <c r="D4" s="7"/>
      <c r="E4" s="7"/>
    </row>
    <row r="5" spans="1:8" ht="15.75" customHeight="1" x14ac:dyDescent="0.2">
      <c r="A5" s="8"/>
      <c r="B5" s="10"/>
      <c r="C5" s="10"/>
      <c r="D5" s="7"/>
      <c r="E5" s="7"/>
    </row>
    <row r="6" spans="1:8" ht="42.75" customHeight="1" x14ac:dyDescent="0.2">
      <c r="A6" s="24" t="s">
        <v>8</v>
      </c>
      <c r="B6" s="25" t="s">
        <v>28</v>
      </c>
      <c r="C6" s="25" t="s">
        <v>27</v>
      </c>
      <c r="D6" s="25" t="s">
        <v>25</v>
      </c>
      <c r="E6" s="25" t="s">
        <v>29</v>
      </c>
      <c r="F6" s="25" t="s">
        <v>26</v>
      </c>
      <c r="G6" s="25" t="s">
        <v>9</v>
      </c>
    </row>
    <row r="7" spans="1:8" ht="22.5" customHeight="1" x14ac:dyDescent="0.2">
      <c r="A7" s="1" t="s">
        <v>3</v>
      </c>
      <c r="B7" s="29">
        <f>'Year 1 Budget Detail'!D22</f>
        <v>0</v>
      </c>
      <c r="C7" s="30"/>
      <c r="D7" s="30"/>
      <c r="E7" s="30"/>
      <c r="F7" s="30"/>
      <c r="G7" s="29">
        <f t="shared" ref="G7:G14" si="0">SUM(B7:F7)</f>
        <v>0</v>
      </c>
    </row>
    <row r="8" spans="1:8" ht="20.100000000000001" customHeight="1" x14ac:dyDescent="0.2">
      <c r="A8" s="1" t="s">
        <v>10</v>
      </c>
      <c r="B8" s="29">
        <f>'Year 1 Budget Detail'!D43</f>
        <v>0</v>
      </c>
      <c r="C8" s="30"/>
      <c r="D8" s="30"/>
      <c r="E8" s="30"/>
      <c r="F8" s="30"/>
      <c r="G8" s="29">
        <f t="shared" si="0"/>
        <v>0</v>
      </c>
    </row>
    <row r="9" spans="1:8" ht="20.100000000000001" customHeight="1" x14ac:dyDescent="0.2">
      <c r="A9" s="1" t="s">
        <v>55</v>
      </c>
      <c r="B9" s="29">
        <f>'Year 1 Budget Detail'!D58</f>
        <v>0</v>
      </c>
      <c r="C9" s="30"/>
      <c r="D9" s="30"/>
      <c r="E9" s="30"/>
      <c r="F9" s="30"/>
      <c r="G9" s="29">
        <f t="shared" si="0"/>
        <v>0</v>
      </c>
    </row>
    <row r="10" spans="1:8" ht="20.100000000000001" customHeight="1" x14ac:dyDescent="0.2">
      <c r="A10" s="1" t="s">
        <v>12</v>
      </c>
      <c r="B10" s="29">
        <f>'Year 1 Budget Detail'!D74</f>
        <v>0</v>
      </c>
      <c r="C10" s="30"/>
      <c r="D10" s="30"/>
      <c r="E10" s="30"/>
      <c r="F10" s="30"/>
      <c r="G10" s="29">
        <f t="shared" si="0"/>
        <v>0</v>
      </c>
    </row>
    <row r="11" spans="1:8" ht="20.100000000000001" customHeight="1" x14ac:dyDescent="0.2">
      <c r="A11" s="1" t="s">
        <v>56</v>
      </c>
      <c r="B11" s="29">
        <f>'Year 1 Budget Detail'!D90</f>
        <v>0</v>
      </c>
      <c r="C11" s="30"/>
      <c r="D11" s="30"/>
      <c r="E11" s="30"/>
      <c r="F11" s="30"/>
      <c r="G11" s="29">
        <f t="shared" si="0"/>
        <v>0</v>
      </c>
    </row>
    <row r="12" spans="1:8" ht="20.100000000000001" customHeight="1" x14ac:dyDescent="0.2">
      <c r="A12" s="23" t="s">
        <v>11</v>
      </c>
      <c r="B12" s="29">
        <f>'Year 1 Budget Detail'!D96</f>
        <v>0</v>
      </c>
      <c r="C12" s="30"/>
      <c r="D12" s="30"/>
      <c r="E12" s="30"/>
      <c r="F12" s="30"/>
      <c r="G12" s="29">
        <f t="shared" si="0"/>
        <v>0</v>
      </c>
    </row>
    <row r="13" spans="1:8" ht="20.100000000000001" customHeight="1" x14ac:dyDescent="0.2">
      <c r="A13" s="1" t="s">
        <v>13</v>
      </c>
      <c r="B13" s="29">
        <f>'Year 1 Budget Detail'!D113</f>
        <v>0</v>
      </c>
      <c r="C13" s="30"/>
      <c r="D13" s="30"/>
      <c r="E13" s="30"/>
      <c r="F13" s="30"/>
      <c r="G13" s="29">
        <f t="shared" si="0"/>
        <v>0</v>
      </c>
    </row>
    <row r="14" spans="1:8" ht="20.100000000000001" customHeight="1" x14ac:dyDescent="0.2">
      <c r="A14" s="1" t="s">
        <v>14</v>
      </c>
      <c r="B14" s="29">
        <f>'Year 1 Budget Detail'!D130</f>
        <v>0</v>
      </c>
      <c r="C14" s="30"/>
      <c r="D14" s="30"/>
      <c r="E14" s="30"/>
      <c r="F14" s="30"/>
      <c r="G14" s="29">
        <f t="shared" si="0"/>
        <v>0</v>
      </c>
    </row>
    <row r="15" spans="1:8" ht="20.100000000000001" customHeight="1" x14ac:dyDescent="0.25">
      <c r="A15" s="1" t="s">
        <v>1</v>
      </c>
      <c r="B15" s="29">
        <f t="shared" ref="B15:G15" si="1">SUM(B7:B14)</f>
        <v>0</v>
      </c>
      <c r="C15" s="29">
        <f t="shared" si="1"/>
        <v>0</v>
      </c>
      <c r="D15" s="29">
        <f t="shared" si="1"/>
        <v>0</v>
      </c>
      <c r="E15" s="29">
        <f t="shared" si="1"/>
        <v>0</v>
      </c>
      <c r="F15" s="29">
        <f t="shared" si="1"/>
        <v>0</v>
      </c>
      <c r="G15" s="29">
        <f t="shared" si="1"/>
        <v>0</v>
      </c>
      <c r="H15" s="9"/>
    </row>
    <row r="16" spans="1:8" ht="20.100000000000001" customHeight="1" x14ac:dyDescent="0.25">
      <c r="A16" s="14"/>
      <c r="B16" s="15"/>
      <c r="C16" s="8"/>
      <c r="D16" s="10"/>
      <c r="E16" s="10"/>
      <c r="F16" s="10"/>
      <c r="G16" s="10"/>
      <c r="H16" s="9"/>
    </row>
    <row r="17" spans="1:8" ht="20.100000000000001" customHeight="1" x14ac:dyDescent="0.2">
      <c r="A17" s="105" t="s">
        <v>4</v>
      </c>
      <c r="B17" s="174"/>
      <c r="C17" s="174"/>
      <c r="D17" s="10"/>
    </row>
    <row r="18" spans="1:8" ht="20.100000000000001" customHeight="1" x14ac:dyDescent="0.2">
      <c r="A18" s="103" t="s">
        <v>5</v>
      </c>
      <c r="B18" s="171"/>
      <c r="C18" s="172"/>
      <c r="D18" s="173"/>
      <c r="E18" s="31"/>
      <c r="F18" s="104"/>
      <c r="G18" s="10"/>
      <c r="H18" s="10"/>
    </row>
    <row r="19" spans="1:8" ht="20.100000000000001" customHeight="1" x14ac:dyDescent="0.2">
      <c r="A19" s="103" t="s">
        <v>6</v>
      </c>
      <c r="B19" s="171"/>
      <c r="C19" s="172"/>
      <c r="D19" s="173"/>
      <c r="E19" s="31"/>
      <c r="F19" s="104"/>
      <c r="G19" s="10"/>
      <c r="H19" s="10"/>
    </row>
    <row r="20" spans="1:8" ht="62.25" customHeight="1" x14ac:dyDescent="0.2">
      <c r="A20" s="103" t="s">
        <v>7</v>
      </c>
      <c r="B20" s="171"/>
      <c r="C20" s="172"/>
      <c r="D20" s="173"/>
      <c r="E20" s="31"/>
      <c r="F20" s="104"/>
      <c r="G20" s="10"/>
      <c r="H20" s="10"/>
    </row>
    <row r="21" spans="1:8" x14ac:dyDescent="0.2">
      <c r="A21" s="32"/>
      <c r="B21" s="32"/>
      <c r="C21" s="32"/>
      <c r="D21" s="8"/>
      <c r="E21" s="14"/>
      <c r="F21" s="8"/>
      <c r="G21" s="8"/>
      <c r="H21" s="10"/>
    </row>
    <row r="22" spans="1:8" x14ac:dyDescent="0.2">
      <c r="A22" s="32"/>
      <c r="B22" s="32"/>
      <c r="C22" s="32"/>
      <c r="D22" s="8"/>
      <c r="E22" s="14"/>
      <c r="F22" s="8"/>
      <c r="G22" s="8"/>
    </row>
    <row r="23" spans="1:8" x14ac:dyDescent="0.2">
      <c r="A23" s="32"/>
      <c r="B23" s="32"/>
      <c r="C23" s="32"/>
    </row>
  </sheetData>
  <sheetProtection algorithmName="SHA-512" hashValue="SflUXRdPKhLjGkZYQi9gn3bnqyOo22MFk9rAwJeKc4wFK60+s+/peyhQdUXd+jvNnMrLJp8UHLlFYImByUroqA==" saltValue="OXGbsmBLubDW/Bcs0U3Ggw==" spinCount="100000" sheet="1" selectLockedCells="1"/>
  <mergeCells count="7">
    <mergeCell ref="A1:G1"/>
    <mergeCell ref="B19:D19"/>
    <mergeCell ref="B20:D20"/>
    <mergeCell ref="A3:G3"/>
    <mergeCell ref="A2:G2"/>
    <mergeCell ref="B17:C17"/>
    <mergeCell ref="B18:D18"/>
  </mergeCells>
  <phoneticPr fontId="2" type="noConversion"/>
  <pageMargins left="0.61458333333333337" right="0.1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zoomScaleNormal="100" zoomScaleSheetLayoutView="100" workbookViewId="0">
      <selection activeCell="A13" sqref="A13:A14"/>
    </sheetView>
  </sheetViews>
  <sheetFormatPr defaultColWidth="9.140625" defaultRowHeight="14.25" x14ac:dyDescent="0.2"/>
  <cols>
    <col min="1" max="1" width="28.28515625" style="6" customWidth="1"/>
    <col min="2" max="2" width="10.5703125" style="6" customWidth="1"/>
    <col min="3" max="4" width="13.140625" style="6" customWidth="1"/>
    <col min="5" max="5" width="26.28515625" style="6" customWidth="1"/>
    <col min="6" max="6" width="16.85546875" style="6" customWidth="1"/>
    <col min="7" max="7" width="17.42578125" style="6" customWidth="1"/>
    <col min="8" max="16384" width="9.140625" style="6"/>
  </cols>
  <sheetData>
    <row r="1" spans="1:7" ht="15" x14ac:dyDescent="0.2">
      <c r="A1" s="183" t="s">
        <v>83</v>
      </c>
      <c r="B1" s="183"/>
      <c r="C1" s="183"/>
      <c r="D1" s="183"/>
      <c r="E1" s="183"/>
      <c r="F1" s="183"/>
      <c r="G1" s="183"/>
    </row>
    <row r="2" spans="1:7" ht="15" x14ac:dyDescent="0.2">
      <c r="A2" s="184" t="s">
        <v>110</v>
      </c>
      <c r="B2" s="184"/>
      <c r="C2" s="184"/>
      <c r="D2" s="184"/>
      <c r="E2" s="184"/>
      <c r="F2" s="184"/>
      <c r="G2" s="184"/>
    </row>
    <row r="3" spans="1:7" ht="15" x14ac:dyDescent="0.2">
      <c r="A3" s="183" t="s">
        <v>57</v>
      </c>
      <c r="B3" s="183"/>
      <c r="C3" s="183"/>
      <c r="D3" s="183"/>
      <c r="E3" s="183"/>
      <c r="F3" s="183"/>
      <c r="G3" s="183"/>
    </row>
    <row r="4" spans="1:7" ht="15" x14ac:dyDescent="0.2">
      <c r="A4" s="46"/>
      <c r="B4" s="46"/>
      <c r="C4" s="46"/>
      <c r="D4" s="46"/>
      <c r="E4" s="46"/>
      <c r="F4" s="46"/>
      <c r="G4" s="46"/>
    </row>
    <row r="5" spans="1:7" ht="15" x14ac:dyDescent="0.25">
      <c r="A5" s="48" t="s">
        <v>68</v>
      </c>
      <c r="B5" s="48"/>
      <c r="C5" s="48"/>
      <c r="D5" s="49"/>
      <c r="E5" s="46"/>
      <c r="F5" s="46"/>
      <c r="G5" s="46"/>
    </row>
    <row r="6" spans="1:7" ht="15" x14ac:dyDescent="0.25">
      <c r="A6" s="22"/>
      <c r="B6" s="22"/>
      <c r="C6" s="26"/>
      <c r="D6" s="22"/>
    </row>
    <row r="7" spans="1:7" x14ac:dyDescent="0.2">
      <c r="A7" s="185" t="s">
        <v>16</v>
      </c>
      <c r="B7" s="181" t="s">
        <v>58</v>
      </c>
      <c r="C7" s="181" t="s">
        <v>17</v>
      </c>
      <c r="D7" s="185" t="s">
        <v>60</v>
      </c>
      <c r="E7" s="197"/>
      <c r="F7" s="179" t="s">
        <v>61</v>
      </c>
      <c r="G7" s="181" t="s">
        <v>69</v>
      </c>
    </row>
    <row r="8" spans="1:7" ht="15" customHeight="1" x14ac:dyDescent="0.2">
      <c r="A8" s="186"/>
      <c r="B8" s="182"/>
      <c r="C8" s="182"/>
      <c r="D8" s="186"/>
      <c r="E8" s="198"/>
      <c r="F8" s="180"/>
      <c r="G8" s="182"/>
    </row>
    <row r="9" spans="1:7" x14ac:dyDescent="0.2">
      <c r="A9" s="175"/>
      <c r="B9" s="42" t="s">
        <v>18</v>
      </c>
      <c r="C9" s="42" t="s">
        <v>20</v>
      </c>
      <c r="D9" s="175"/>
      <c r="E9" s="176"/>
      <c r="F9" s="177"/>
      <c r="G9" s="177"/>
    </row>
    <row r="10" spans="1:7" ht="22.5" x14ac:dyDescent="0.2">
      <c r="A10" s="192"/>
      <c r="B10" s="43" t="s">
        <v>19</v>
      </c>
      <c r="C10" s="43" t="s">
        <v>21</v>
      </c>
      <c r="D10" s="175"/>
      <c r="E10" s="176"/>
      <c r="F10" s="178"/>
      <c r="G10" s="178"/>
    </row>
    <row r="11" spans="1:7" x14ac:dyDescent="0.2">
      <c r="A11" s="175"/>
      <c r="B11" s="42" t="s">
        <v>18</v>
      </c>
      <c r="C11" s="42" t="s">
        <v>20</v>
      </c>
      <c r="D11" s="175"/>
      <c r="E11" s="176"/>
      <c r="F11" s="177"/>
      <c r="G11" s="177"/>
    </row>
    <row r="12" spans="1:7" ht="22.5" x14ac:dyDescent="0.2">
      <c r="A12" s="175"/>
      <c r="B12" s="43" t="s">
        <v>19</v>
      </c>
      <c r="C12" s="43" t="s">
        <v>21</v>
      </c>
      <c r="D12" s="175"/>
      <c r="E12" s="176"/>
      <c r="F12" s="178"/>
      <c r="G12" s="178"/>
    </row>
    <row r="13" spans="1:7" x14ac:dyDescent="0.2">
      <c r="A13" s="175"/>
      <c r="B13" s="42" t="s">
        <v>18</v>
      </c>
      <c r="C13" s="42" t="s">
        <v>20</v>
      </c>
      <c r="D13" s="175"/>
      <c r="E13" s="176"/>
      <c r="F13" s="177"/>
      <c r="G13" s="177"/>
    </row>
    <row r="14" spans="1:7" ht="22.5" x14ac:dyDescent="0.2">
      <c r="A14" s="175"/>
      <c r="B14" s="43" t="s">
        <v>19</v>
      </c>
      <c r="C14" s="43" t="s">
        <v>21</v>
      </c>
      <c r="D14" s="175"/>
      <c r="E14" s="176"/>
      <c r="F14" s="178"/>
      <c r="G14" s="178"/>
    </row>
    <row r="15" spans="1:7" x14ac:dyDescent="0.2">
      <c r="A15" s="175"/>
      <c r="B15" s="42" t="s">
        <v>18</v>
      </c>
      <c r="C15" s="42" t="s">
        <v>20</v>
      </c>
      <c r="D15" s="175"/>
      <c r="E15" s="176"/>
      <c r="F15" s="177"/>
      <c r="G15" s="177"/>
    </row>
    <row r="16" spans="1:7" ht="22.5" x14ac:dyDescent="0.2">
      <c r="A16" s="175"/>
      <c r="B16" s="43" t="s">
        <v>19</v>
      </c>
      <c r="C16" s="43" t="s">
        <v>21</v>
      </c>
      <c r="D16" s="175"/>
      <c r="E16" s="176"/>
      <c r="F16" s="178"/>
      <c r="G16" s="178"/>
    </row>
    <row r="17" spans="1:7" x14ac:dyDescent="0.2">
      <c r="A17" s="175"/>
      <c r="B17" s="42" t="s">
        <v>18</v>
      </c>
      <c r="C17" s="42" t="s">
        <v>20</v>
      </c>
      <c r="D17" s="175"/>
      <c r="E17" s="176"/>
      <c r="F17" s="177"/>
      <c r="G17" s="177"/>
    </row>
    <row r="18" spans="1:7" ht="22.5" x14ac:dyDescent="0.2">
      <c r="A18" s="175"/>
      <c r="B18" s="43" t="s">
        <v>19</v>
      </c>
      <c r="C18" s="43" t="s">
        <v>21</v>
      </c>
      <c r="D18" s="175"/>
      <c r="E18" s="176"/>
      <c r="F18" s="178"/>
      <c r="G18" s="178"/>
    </row>
    <row r="19" spans="1:7" x14ac:dyDescent="0.2">
      <c r="A19" s="175"/>
      <c r="B19" s="42" t="s">
        <v>18</v>
      </c>
      <c r="C19" s="42" t="s">
        <v>20</v>
      </c>
      <c r="D19" s="175"/>
      <c r="E19" s="176"/>
      <c r="F19" s="177"/>
      <c r="G19" s="177"/>
    </row>
    <row r="20" spans="1:7" ht="22.5" x14ac:dyDescent="0.2">
      <c r="A20" s="175"/>
      <c r="B20" s="43" t="s">
        <v>19</v>
      </c>
      <c r="C20" s="43" t="s">
        <v>21</v>
      </c>
      <c r="D20" s="175"/>
      <c r="E20" s="176"/>
      <c r="F20" s="178"/>
      <c r="G20" s="178"/>
    </row>
    <row r="21" spans="1:7" x14ac:dyDescent="0.2">
      <c r="A21" s="175"/>
      <c r="B21" s="42" t="s">
        <v>18</v>
      </c>
      <c r="C21" s="42" t="s">
        <v>20</v>
      </c>
      <c r="D21" s="175"/>
      <c r="E21" s="176"/>
      <c r="F21" s="177"/>
      <c r="G21" s="177"/>
    </row>
    <row r="22" spans="1:7" ht="22.5" x14ac:dyDescent="0.2">
      <c r="A22" s="175"/>
      <c r="B22" s="43" t="s">
        <v>19</v>
      </c>
      <c r="C22" s="43" t="s">
        <v>21</v>
      </c>
      <c r="D22" s="175"/>
      <c r="E22" s="176"/>
      <c r="F22" s="178"/>
      <c r="G22" s="178"/>
    </row>
    <row r="23" spans="1:7" x14ac:dyDescent="0.2">
      <c r="A23" s="175"/>
      <c r="B23" s="42" t="s">
        <v>18</v>
      </c>
      <c r="C23" s="42" t="s">
        <v>20</v>
      </c>
      <c r="D23" s="175"/>
      <c r="E23" s="176"/>
      <c r="F23" s="177"/>
      <c r="G23" s="177"/>
    </row>
    <row r="24" spans="1:7" ht="22.5" x14ac:dyDescent="0.2">
      <c r="A24" s="175"/>
      <c r="B24" s="43" t="s">
        <v>19</v>
      </c>
      <c r="C24" s="43" t="s">
        <v>21</v>
      </c>
      <c r="D24" s="175"/>
      <c r="E24" s="176"/>
      <c r="F24" s="178"/>
      <c r="G24" s="178"/>
    </row>
    <row r="25" spans="1:7" x14ac:dyDescent="0.2">
      <c r="A25" s="175"/>
      <c r="B25" s="42" t="s">
        <v>18</v>
      </c>
      <c r="C25" s="42" t="s">
        <v>20</v>
      </c>
      <c r="D25" s="175"/>
      <c r="E25" s="176"/>
      <c r="F25" s="177"/>
      <c r="G25" s="177"/>
    </row>
    <row r="26" spans="1:7" ht="22.5" x14ac:dyDescent="0.2">
      <c r="A26" s="175"/>
      <c r="B26" s="43" t="s">
        <v>19</v>
      </c>
      <c r="C26" s="43" t="s">
        <v>21</v>
      </c>
      <c r="D26" s="175"/>
      <c r="E26" s="176"/>
      <c r="F26" s="178"/>
      <c r="G26" s="178"/>
    </row>
    <row r="27" spans="1:7" x14ac:dyDescent="0.2">
      <c r="A27" s="175"/>
      <c r="B27" s="42" t="s">
        <v>18</v>
      </c>
      <c r="C27" s="42" t="s">
        <v>20</v>
      </c>
      <c r="D27" s="175"/>
      <c r="E27" s="176"/>
      <c r="F27" s="177"/>
      <c r="G27" s="177"/>
    </row>
    <row r="28" spans="1:7" ht="22.5" x14ac:dyDescent="0.2">
      <c r="A28" s="175"/>
      <c r="B28" s="43" t="s">
        <v>19</v>
      </c>
      <c r="C28" s="43" t="s">
        <v>21</v>
      </c>
      <c r="D28" s="175"/>
      <c r="E28" s="176"/>
      <c r="F28" s="178"/>
      <c r="G28" s="178"/>
    </row>
    <row r="29" spans="1:7" x14ac:dyDescent="0.2">
      <c r="A29" s="175"/>
      <c r="B29" s="42" t="s">
        <v>18</v>
      </c>
      <c r="C29" s="42" t="s">
        <v>20</v>
      </c>
      <c r="D29" s="175"/>
      <c r="E29" s="176"/>
      <c r="F29" s="177"/>
      <c r="G29" s="177"/>
    </row>
    <row r="30" spans="1:7" ht="22.5" x14ac:dyDescent="0.2">
      <c r="A30" s="175"/>
      <c r="B30" s="43" t="s">
        <v>19</v>
      </c>
      <c r="C30" s="43" t="s">
        <v>21</v>
      </c>
      <c r="D30" s="175"/>
      <c r="E30" s="176"/>
      <c r="F30" s="178"/>
      <c r="G30" s="178"/>
    </row>
    <row r="31" spans="1:7" x14ac:dyDescent="0.2">
      <c r="A31" s="191"/>
      <c r="B31" s="42" t="s">
        <v>18</v>
      </c>
      <c r="C31" s="42" t="s">
        <v>20</v>
      </c>
      <c r="D31" s="193"/>
      <c r="E31" s="194"/>
      <c r="F31" s="177"/>
      <c r="G31" s="177"/>
    </row>
    <row r="32" spans="1:7" ht="22.5" x14ac:dyDescent="0.2">
      <c r="A32" s="192"/>
      <c r="B32" s="43" t="s">
        <v>19</v>
      </c>
      <c r="C32" s="43" t="s">
        <v>21</v>
      </c>
      <c r="D32" s="195"/>
      <c r="E32" s="196"/>
      <c r="F32" s="178"/>
      <c r="G32" s="178"/>
    </row>
    <row r="33" spans="1:7" x14ac:dyDescent="0.2">
      <c r="A33" s="191"/>
      <c r="B33" s="42" t="s">
        <v>18</v>
      </c>
      <c r="C33" s="42" t="s">
        <v>20</v>
      </c>
      <c r="D33" s="193"/>
      <c r="E33" s="194"/>
      <c r="F33" s="177"/>
      <c r="G33" s="177"/>
    </row>
    <row r="34" spans="1:7" ht="22.5" x14ac:dyDescent="0.2">
      <c r="A34" s="192"/>
      <c r="B34" s="43" t="s">
        <v>19</v>
      </c>
      <c r="C34" s="43" t="s">
        <v>21</v>
      </c>
      <c r="D34" s="195"/>
      <c r="E34" s="196"/>
      <c r="F34" s="178"/>
      <c r="G34" s="178"/>
    </row>
    <row r="35" spans="1:7" ht="30" customHeight="1" x14ac:dyDescent="0.2">
      <c r="A35" s="37"/>
      <c r="B35" s="38"/>
      <c r="C35" s="38"/>
      <c r="D35" s="39"/>
      <c r="E35" s="40"/>
      <c r="F35" s="41" t="s">
        <v>62</v>
      </c>
      <c r="G35" s="106">
        <f>SUM(G9:G34)</f>
        <v>0</v>
      </c>
    </row>
    <row r="36" spans="1:7" ht="30.75" customHeight="1" x14ac:dyDescent="0.2">
      <c r="A36" s="37"/>
      <c r="B36" s="38"/>
      <c r="C36" s="38"/>
      <c r="D36" s="39"/>
      <c r="E36" s="40"/>
      <c r="F36" s="41" t="s">
        <v>63</v>
      </c>
      <c r="G36" s="106">
        <f>'5-Year Summary'!G15</f>
        <v>0</v>
      </c>
    </row>
    <row r="37" spans="1:7" ht="30" customHeight="1" x14ac:dyDescent="0.2">
      <c r="A37" s="37"/>
      <c r="B37" s="38"/>
      <c r="C37" s="38"/>
      <c r="D37" s="39"/>
      <c r="E37" s="40"/>
      <c r="F37" s="41" t="s">
        <v>64</v>
      </c>
      <c r="G37" s="107" t="e">
        <f>G35/G36</f>
        <v>#DIV/0!</v>
      </c>
    </row>
    <row r="38" spans="1:7" x14ac:dyDescent="0.2">
      <c r="A38" s="27" t="s">
        <v>22</v>
      </c>
    </row>
    <row r="39" spans="1:7" x14ac:dyDescent="0.2">
      <c r="A39" s="27"/>
    </row>
    <row r="40" spans="1:7" x14ac:dyDescent="0.2">
      <c r="A40" s="27" t="s">
        <v>59</v>
      </c>
    </row>
    <row r="41" spans="1:7" ht="24" customHeight="1" x14ac:dyDescent="0.2">
      <c r="A41" s="33"/>
      <c r="B41" s="190"/>
      <c r="C41" s="190"/>
      <c r="D41" s="190"/>
      <c r="E41" s="190"/>
      <c r="F41" s="28"/>
      <c r="G41" s="8"/>
    </row>
    <row r="42" spans="1:7" ht="28.5" customHeight="1" x14ac:dyDescent="0.2">
      <c r="A42" s="34"/>
      <c r="B42" s="189"/>
      <c r="C42" s="189"/>
      <c r="D42" s="188"/>
      <c r="E42" s="188"/>
      <c r="F42" s="8"/>
      <c r="G42" s="8"/>
    </row>
    <row r="43" spans="1:7" ht="15" x14ac:dyDescent="0.2">
      <c r="A43" s="34"/>
      <c r="B43" s="35"/>
      <c r="C43" s="35"/>
      <c r="D43" s="36"/>
      <c r="E43" s="36"/>
      <c r="F43" s="8"/>
      <c r="G43" s="8"/>
    </row>
    <row r="44" spans="1:7" x14ac:dyDescent="0.2">
      <c r="A44" s="187"/>
      <c r="B44" s="187"/>
      <c r="C44" s="187"/>
      <c r="D44" s="187"/>
      <c r="E44" s="187"/>
      <c r="F44" s="187"/>
      <c r="G44" s="187"/>
    </row>
  </sheetData>
  <sheetProtection algorithmName="SHA-512" hashValue="CRDS6Aka8DB7VXRmwforV8KOR1lTJKcCrP48zmk751anEUE63p67j0cqB+5NAnE9wE7DJlpziReGv6Ej8XpMgQ==" saltValue="jow8OwHsJSr8LjPS/lOzhA==" spinCount="100000" sheet="1" formatCells="0" formatRows="0" insertRows="0" selectLockedCells="1"/>
  <mergeCells count="66">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F9:F10"/>
    <mergeCell ref="G9:G10"/>
    <mergeCell ref="F11:F12"/>
    <mergeCell ref="G11:G12"/>
    <mergeCell ref="F13:F14"/>
    <mergeCell ref="G13:G14"/>
    <mergeCell ref="F7:F8"/>
    <mergeCell ref="G7:G8"/>
    <mergeCell ref="A3:G3"/>
    <mergeCell ref="A2:G2"/>
    <mergeCell ref="A1:G1"/>
    <mergeCell ref="A7:A8"/>
    <mergeCell ref="B7:B8"/>
    <mergeCell ref="C7:C8"/>
    <mergeCell ref="F23:F24"/>
    <mergeCell ref="G23:G24"/>
    <mergeCell ref="A25:A26"/>
    <mergeCell ref="D25:E26"/>
    <mergeCell ref="F25:F26"/>
    <mergeCell ref="G25:G26"/>
    <mergeCell ref="F27:F28"/>
    <mergeCell ref="G27:G28"/>
    <mergeCell ref="A29:A30"/>
    <mergeCell ref="D29:E30"/>
    <mergeCell ref="F29:F30"/>
    <mergeCell ref="G29:G30"/>
    <mergeCell ref="A17:A18"/>
    <mergeCell ref="D17:E18"/>
    <mergeCell ref="F17:F18"/>
    <mergeCell ref="G17:G18"/>
    <mergeCell ref="A19:A20"/>
    <mergeCell ref="D19:E20"/>
    <mergeCell ref="F19:F20"/>
    <mergeCell ref="G19:G20"/>
  </mergeCells>
  <pageMargins left="0.7" right="0.64749999999999996"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C408F-D224-4B89-B369-048E6A2883EA}">
  <dimension ref="A1:D19"/>
  <sheetViews>
    <sheetView view="pageLayout" zoomScaleNormal="100" workbookViewId="0">
      <selection activeCell="A4" sqref="A4"/>
    </sheetView>
  </sheetViews>
  <sheetFormatPr defaultColWidth="8.7109375" defaultRowHeight="15" x14ac:dyDescent="0.25"/>
  <cols>
    <col min="1" max="1" width="15.85546875" style="125" customWidth="1"/>
    <col min="2" max="2" width="26.42578125" style="125" customWidth="1"/>
    <col min="3" max="3" width="24.42578125" style="125" customWidth="1"/>
    <col min="4" max="4" width="20.7109375" style="125" customWidth="1"/>
    <col min="5" max="16384" width="8.7109375" style="125"/>
  </cols>
  <sheetData>
    <row r="1" spans="1:4" x14ac:dyDescent="0.25">
      <c r="A1" s="124" t="s">
        <v>85</v>
      </c>
    </row>
    <row r="2" spans="1:4" x14ac:dyDescent="0.25">
      <c r="A2" s="124" t="s">
        <v>86</v>
      </c>
    </row>
    <row r="3" spans="1:4" x14ac:dyDescent="0.25">
      <c r="A3" s="124"/>
    </row>
    <row r="4" spans="1:4" x14ac:dyDescent="0.25">
      <c r="A4" s="126" t="s">
        <v>111</v>
      </c>
      <c r="B4" s="123"/>
    </row>
    <row r="5" spans="1:4" x14ac:dyDescent="0.25">
      <c r="A5" s="199" t="s">
        <v>98</v>
      </c>
      <c r="B5" s="199"/>
      <c r="C5" s="199"/>
      <c r="D5" s="199"/>
    </row>
    <row r="6" spans="1:4" x14ac:dyDescent="0.25">
      <c r="A6" s="199"/>
      <c r="B6" s="199"/>
      <c r="C6" s="199"/>
      <c r="D6" s="199"/>
    </row>
    <row r="7" spans="1:4" x14ac:dyDescent="0.25">
      <c r="A7" s="199"/>
      <c r="B7" s="199"/>
      <c r="C7" s="199"/>
      <c r="D7" s="199"/>
    </row>
    <row r="8" spans="1:4" ht="22.5" customHeight="1" thickBot="1" x14ac:dyDescent="0.3">
      <c r="A8" s="200"/>
      <c r="B8" s="200"/>
      <c r="C8" s="200"/>
      <c r="D8" s="200"/>
    </row>
    <row r="9" spans="1:4" ht="45.75" thickBot="1" x14ac:dyDescent="0.3">
      <c r="A9" s="127"/>
      <c r="B9" s="128" t="s">
        <v>87</v>
      </c>
      <c r="C9" s="128" t="s">
        <v>88</v>
      </c>
      <c r="D9" s="128" t="s">
        <v>89</v>
      </c>
    </row>
    <row r="10" spans="1:4" ht="30" customHeight="1" thickBot="1" x14ac:dyDescent="0.3">
      <c r="A10" s="129" t="s">
        <v>99</v>
      </c>
      <c r="B10" s="130" t="s">
        <v>73</v>
      </c>
      <c r="C10" s="131"/>
      <c r="D10" s="132">
        <f>'5-Year Summary'!G15</f>
        <v>0</v>
      </c>
    </row>
    <row r="11" spans="1:4" ht="30" customHeight="1" thickBot="1" x14ac:dyDescent="0.3">
      <c r="A11" s="129" t="s">
        <v>100</v>
      </c>
      <c r="B11" s="130" t="s">
        <v>90</v>
      </c>
      <c r="C11" s="133"/>
      <c r="D11" s="131"/>
    </row>
    <row r="12" spans="1:4" ht="30" customHeight="1" thickBot="1" x14ac:dyDescent="0.3">
      <c r="A12" s="129" t="s">
        <v>101</v>
      </c>
      <c r="B12" s="130" t="s">
        <v>91</v>
      </c>
      <c r="C12" s="133"/>
      <c r="D12" s="131"/>
    </row>
    <row r="13" spans="1:4" ht="30" customHeight="1" thickBot="1" x14ac:dyDescent="0.3">
      <c r="A13" s="129" t="s">
        <v>102</v>
      </c>
      <c r="B13" s="130" t="s">
        <v>92</v>
      </c>
      <c r="C13" s="133"/>
      <c r="D13" s="131"/>
    </row>
    <row r="14" spans="1:4" ht="30" customHeight="1" thickBot="1" x14ac:dyDescent="0.3">
      <c r="A14" s="129" t="s">
        <v>103</v>
      </c>
      <c r="B14" s="130" t="s">
        <v>93</v>
      </c>
      <c r="C14" s="133"/>
      <c r="D14" s="131"/>
    </row>
    <row r="15" spans="1:4" ht="30" customHeight="1" thickBot="1" x14ac:dyDescent="0.3">
      <c r="A15" s="129" t="s">
        <v>104</v>
      </c>
      <c r="B15" s="130" t="s">
        <v>94</v>
      </c>
      <c r="C15" s="133"/>
      <c r="D15" s="131"/>
    </row>
    <row r="16" spans="1:4" ht="30" customHeight="1" thickBot="1" x14ac:dyDescent="0.3">
      <c r="A16" s="129" t="s">
        <v>105</v>
      </c>
      <c r="B16" s="130" t="s">
        <v>95</v>
      </c>
      <c r="C16" s="131"/>
      <c r="D16" s="134">
        <f>SUM(C11:C15)</f>
        <v>0</v>
      </c>
    </row>
    <row r="17" spans="1:4" ht="48" customHeight="1" thickBot="1" x14ac:dyDescent="0.3">
      <c r="A17" s="129" t="s">
        <v>106</v>
      </c>
      <c r="B17" s="130" t="s">
        <v>112</v>
      </c>
      <c r="C17" s="131"/>
      <c r="D17" s="134">
        <f>D10-D16</f>
        <v>0</v>
      </c>
    </row>
    <row r="18" spans="1:4" ht="30" customHeight="1" thickBot="1" x14ac:dyDescent="0.3">
      <c r="A18" s="129" t="s">
        <v>107</v>
      </c>
      <c r="B18" s="130" t="s">
        <v>96</v>
      </c>
      <c r="C18" s="131"/>
      <c r="D18" s="135">
        <v>0.3</v>
      </c>
    </row>
    <row r="19" spans="1:4" ht="30" customHeight="1" thickBot="1" x14ac:dyDescent="0.3">
      <c r="A19" s="129" t="s">
        <v>108</v>
      </c>
      <c r="B19" s="130" t="s">
        <v>113</v>
      </c>
      <c r="C19" s="131"/>
      <c r="D19" s="136">
        <f>D17*0.3</f>
        <v>0</v>
      </c>
    </row>
  </sheetData>
  <sheetProtection algorithmName="SHA-512" hashValue="oL1798vKkpcPOzwuohOdOwIXHCA1i6KkbphQlnfowa3q390eCL+nhEJ3Qqq0dUoXxJFKyBPZM2IqWUphUbH16A==" saltValue="CLoU6BJgdkpuuUv76On8KA==" spinCount="100000" sheet="1" objects="1" scenarios="1"/>
  <mergeCells count="1">
    <mergeCell ref="A5:D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view="pageLayout" zoomScaleNormal="100" zoomScaleSheetLayoutView="100" workbookViewId="0">
      <selection activeCell="A2" sqref="A2:E2"/>
    </sheetView>
  </sheetViews>
  <sheetFormatPr defaultColWidth="9.140625" defaultRowHeight="14.25" x14ac:dyDescent="0.2"/>
  <cols>
    <col min="1" max="1" width="33.5703125" style="6" customWidth="1"/>
    <col min="2" max="2" width="13.140625" style="6" customWidth="1"/>
    <col min="3" max="3" width="34.7109375" style="6" customWidth="1"/>
    <col min="4" max="4" width="22" style="6" customWidth="1"/>
    <col min="5" max="5" width="20.7109375" style="6" customWidth="1"/>
    <col min="6" max="16384" width="9.140625" style="6"/>
  </cols>
  <sheetData>
    <row r="1" spans="1:5" ht="15" x14ac:dyDescent="0.2">
      <c r="A1" s="183" t="s">
        <v>83</v>
      </c>
      <c r="B1" s="183"/>
      <c r="C1" s="183"/>
      <c r="D1" s="183"/>
      <c r="E1" s="183"/>
    </row>
    <row r="2" spans="1:5" ht="15" x14ac:dyDescent="0.2">
      <c r="A2" s="184" t="s">
        <v>109</v>
      </c>
      <c r="B2" s="184"/>
      <c r="C2" s="184"/>
      <c r="D2" s="184"/>
      <c r="E2" s="184"/>
    </row>
    <row r="3" spans="1:5" ht="15" x14ac:dyDescent="0.2">
      <c r="A3" s="183" t="s">
        <v>70</v>
      </c>
      <c r="B3" s="183"/>
      <c r="C3" s="183"/>
      <c r="D3" s="183"/>
      <c r="E3" s="183"/>
    </row>
    <row r="4" spans="1:5" ht="15" x14ac:dyDescent="0.2">
      <c r="A4" s="46"/>
      <c r="B4" s="46"/>
      <c r="C4" s="46"/>
      <c r="D4" s="46"/>
      <c r="E4" s="46"/>
    </row>
    <row r="5" spans="1:5" ht="15" x14ac:dyDescent="0.25">
      <c r="A5" s="48" t="s">
        <v>68</v>
      </c>
      <c r="B5" s="49"/>
      <c r="C5" s="46"/>
      <c r="D5" s="46"/>
      <c r="E5" s="46"/>
    </row>
    <row r="6" spans="1:5" ht="15" x14ac:dyDescent="0.25">
      <c r="A6" s="48"/>
      <c r="B6" s="49"/>
      <c r="C6" s="46"/>
      <c r="D6" s="46"/>
      <c r="E6" s="46"/>
    </row>
    <row r="7" spans="1:5" ht="15" x14ac:dyDescent="0.25">
      <c r="A7" s="108" t="s">
        <v>71</v>
      </c>
      <c r="B7" s="49"/>
      <c r="C7" s="46"/>
      <c r="D7" s="46"/>
      <c r="E7" s="46"/>
    </row>
    <row r="8" spans="1:5" ht="9" customHeight="1" x14ac:dyDescent="0.25">
      <c r="A8" s="109"/>
      <c r="B8" s="22"/>
    </row>
    <row r="9" spans="1:5" x14ac:dyDescent="0.2">
      <c r="A9" s="201" t="s">
        <v>23</v>
      </c>
      <c r="B9" s="185" t="s">
        <v>24</v>
      </c>
      <c r="C9" s="197"/>
      <c r="D9" s="179" t="s">
        <v>61</v>
      </c>
      <c r="E9" s="181" t="s">
        <v>76</v>
      </c>
    </row>
    <row r="10" spans="1:5" ht="15" customHeight="1" x14ac:dyDescent="0.2">
      <c r="A10" s="202"/>
      <c r="B10" s="186"/>
      <c r="C10" s="198"/>
      <c r="D10" s="180"/>
      <c r="E10" s="182"/>
    </row>
    <row r="11" spans="1:5" ht="15" x14ac:dyDescent="0.2">
      <c r="A11" s="119"/>
      <c r="B11" s="203"/>
      <c r="C11" s="204"/>
      <c r="D11" s="117"/>
      <c r="E11" s="117"/>
    </row>
    <row r="12" spans="1:5" ht="15" x14ac:dyDescent="0.2">
      <c r="A12" s="119"/>
      <c r="B12" s="203"/>
      <c r="C12" s="204"/>
      <c r="D12" s="118"/>
      <c r="E12" s="118"/>
    </row>
    <row r="13" spans="1:5" ht="15" x14ac:dyDescent="0.2">
      <c r="A13" s="114"/>
      <c r="B13" s="203"/>
      <c r="C13" s="204"/>
      <c r="D13" s="116"/>
      <c r="E13" s="116"/>
    </row>
    <row r="14" spans="1:5" ht="15" x14ac:dyDescent="0.2">
      <c r="A14" s="114"/>
      <c r="B14" s="203"/>
      <c r="C14" s="204"/>
      <c r="D14" s="116"/>
      <c r="E14" s="116"/>
    </row>
    <row r="15" spans="1:5" ht="15" x14ac:dyDescent="0.2">
      <c r="A15" s="114"/>
      <c r="B15" s="203"/>
      <c r="C15" s="204"/>
      <c r="D15" s="116"/>
      <c r="E15" s="116"/>
    </row>
    <row r="16" spans="1:5" ht="15" x14ac:dyDescent="0.2">
      <c r="A16" s="114"/>
      <c r="B16" s="203"/>
      <c r="C16" s="204"/>
      <c r="D16" s="116"/>
      <c r="E16" s="116"/>
    </row>
    <row r="17" spans="1:5" ht="15" x14ac:dyDescent="0.2">
      <c r="A17" s="114"/>
      <c r="B17" s="203"/>
      <c r="C17" s="204"/>
      <c r="D17" s="115"/>
      <c r="E17" s="115"/>
    </row>
    <row r="18" spans="1:5" ht="15" x14ac:dyDescent="0.2">
      <c r="A18" s="119"/>
      <c r="B18" s="203"/>
      <c r="C18" s="204"/>
      <c r="D18" s="116"/>
      <c r="E18" s="116"/>
    </row>
    <row r="19" spans="1:5" ht="15" x14ac:dyDescent="0.2">
      <c r="A19" s="119"/>
      <c r="B19" s="203"/>
      <c r="C19" s="204"/>
      <c r="D19" s="116"/>
      <c r="E19" s="116"/>
    </row>
    <row r="20" spans="1:5" ht="15" x14ac:dyDescent="0.2">
      <c r="A20" s="119"/>
      <c r="B20" s="203"/>
      <c r="C20" s="204"/>
      <c r="D20" s="116"/>
      <c r="E20" s="116"/>
    </row>
    <row r="21" spans="1:5" ht="15" x14ac:dyDescent="0.2">
      <c r="A21" s="119"/>
      <c r="B21" s="203"/>
      <c r="C21" s="204"/>
      <c r="D21" s="116"/>
      <c r="E21" s="116"/>
    </row>
    <row r="22" spans="1:5" ht="15" x14ac:dyDescent="0.2">
      <c r="A22" s="119"/>
      <c r="B22" s="203"/>
      <c r="C22" s="204"/>
      <c r="D22" s="116"/>
      <c r="E22" s="116"/>
    </row>
    <row r="23" spans="1:5" ht="15" x14ac:dyDescent="0.2">
      <c r="A23" s="119"/>
      <c r="B23" s="203"/>
      <c r="C23" s="204"/>
      <c r="D23" s="116"/>
      <c r="E23" s="116"/>
    </row>
    <row r="24" spans="1:5" ht="30" customHeight="1" x14ac:dyDescent="0.2">
      <c r="A24" s="110"/>
      <c r="B24" s="39"/>
      <c r="C24" s="40"/>
      <c r="D24" s="41" t="s">
        <v>72</v>
      </c>
      <c r="E24" s="44">
        <f>SUM(E11:E23)</f>
        <v>0</v>
      </c>
    </row>
    <row r="25" spans="1:5" ht="30.75" customHeight="1" x14ac:dyDescent="0.2">
      <c r="A25" s="110"/>
      <c r="B25" s="39"/>
      <c r="C25" s="40"/>
      <c r="D25" s="41" t="s">
        <v>97</v>
      </c>
      <c r="E25" s="44">
        <f>'MWBE Goal Calculation Worksheet'!D17</f>
        <v>0</v>
      </c>
    </row>
    <row r="26" spans="1:5" ht="30" customHeight="1" x14ac:dyDescent="0.2">
      <c r="A26" s="110"/>
      <c r="B26" s="39"/>
      <c r="C26" s="40"/>
      <c r="D26" s="41" t="s">
        <v>74</v>
      </c>
      <c r="E26" s="45" t="e">
        <f>E24/E25</f>
        <v>#DIV/0!</v>
      </c>
    </row>
    <row r="27" spans="1:5" x14ac:dyDescent="0.2">
      <c r="A27" s="111"/>
    </row>
    <row r="28" spans="1:5" ht="15" x14ac:dyDescent="0.25">
      <c r="A28" s="108" t="s">
        <v>75</v>
      </c>
      <c r="B28" s="49"/>
      <c r="C28" s="46"/>
      <c r="D28" s="46"/>
      <c r="E28" s="46"/>
    </row>
    <row r="29" spans="1:5" ht="9.75" customHeight="1" x14ac:dyDescent="0.25">
      <c r="A29" s="22"/>
      <c r="B29" s="22"/>
    </row>
    <row r="30" spans="1:5" ht="28.5" customHeight="1" x14ac:dyDescent="0.2">
      <c r="A30" s="185" t="s">
        <v>23</v>
      </c>
      <c r="B30" s="185" t="s">
        <v>24</v>
      </c>
      <c r="C30" s="197"/>
      <c r="D30" s="179" t="s">
        <v>61</v>
      </c>
      <c r="E30" s="181" t="s">
        <v>76</v>
      </c>
    </row>
    <row r="31" spans="1:5" x14ac:dyDescent="0.2">
      <c r="A31" s="186"/>
      <c r="B31" s="186"/>
      <c r="C31" s="198"/>
      <c r="D31" s="180"/>
      <c r="E31" s="182"/>
    </row>
    <row r="32" spans="1:5" s="121" customFormat="1" ht="15" x14ac:dyDescent="0.2">
      <c r="A32" s="119"/>
      <c r="B32" s="203"/>
      <c r="C32" s="204"/>
      <c r="D32" s="116"/>
      <c r="E32" s="116"/>
    </row>
    <row r="33" spans="1:5" s="121" customFormat="1" ht="15" x14ac:dyDescent="0.2">
      <c r="A33" s="119"/>
      <c r="B33" s="203"/>
      <c r="C33" s="204"/>
      <c r="D33" s="116"/>
      <c r="E33" s="116"/>
    </row>
    <row r="34" spans="1:5" s="121" customFormat="1" ht="15" x14ac:dyDescent="0.2">
      <c r="A34" s="119"/>
      <c r="B34" s="203"/>
      <c r="C34" s="204"/>
      <c r="D34" s="116"/>
      <c r="E34" s="116"/>
    </row>
    <row r="35" spans="1:5" s="121" customFormat="1" ht="15" x14ac:dyDescent="0.2">
      <c r="A35" s="119"/>
      <c r="B35" s="203"/>
      <c r="C35" s="204"/>
      <c r="D35" s="116"/>
      <c r="E35" s="116"/>
    </row>
    <row r="36" spans="1:5" s="121" customFormat="1" ht="15" x14ac:dyDescent="0.2">
      <c r="A36" s="119"/>
      <c r="B36" s="203"/>
      <c r="C36" s="204"/>
      <c r="D36" s="116"/>
      <c r="E36" s="116"/>
    </row>
    <row r="37" spans="1:5" s="121" customFormat="1" ht="15" x14ac:dyDescent="0.2">
      <c r="A37" s="119"/>
      <c r="B37" s="203"/>
      <c r="C37" s="204"/>
      <c r="D37" s="116"/>
      <c r="E37" s="116"/>
    </row>
    <row r="38" spans="1:5" s="121" customFormat="1" ht="15" x14ac:dyDescent="0.2">
      <c r="A38" s="119"/>
      <c r="B38" s="203"/>
      <c r="C38" s="204"/>
      <c r="D38" s="116"/>
      <c r="E38" s="116"/>
    </row>
    <row r="39" spans="1:5" s="121" customFormat="1" ht="15" x14ac:dyDescent="0.2">
      <c r="A39" s="119"/>
      <c r="B39" s="203"/>
      <c r="C39" s="204"/>
      <c r="D39" s="116"/>
      <c r="E39" s="116"/>
    </row>
    <row r="40" spans="1:5" s="121" customFormat="1" ht="15" x14ac:dyDescent="0.2">
      <c r="A40" s="119"/>
      <c r="B40" s="203"/>
      <c r="C40" s="204"/>
      <c r="D40" s="116"/>
      <c r="E40" s="116"/>
    </row>
    <row r="41" spans="1:5" s="121" customFormat="1" ht="15" x14ac:dyDescent="0.2">
      <c r="A41" s="119"/>
      <c r="B41" s="203"/>
      <c r="C41" s="204"/>
      <c r="D41" s="116"/>
      <c r="E41" s="116"/>
    </row>
    <row r="42" spans="1:5" s="121" customFormat="1" ht="15" x14ac:dyDescent="0.2">
      <c r="A42" s="119"/>
      <c r="B42" s="203"/>
      <c r="C42" s="204"/>
      <c r="D42" s="116"/>
      <c r="E42" s="116"/>
    </row>
    <row r="43" spans="1:5" s="121" customFormat="1" ht="15" x14ac:dyDescent="0.2">
      <c r="A43" s="119"/>
      <c r="B43" s="203"/>
      <c r="C43" s="204"/>
      <c r="D43" s="116"/>
      <c r="E43" s="116"/>
    </row>
    <row r="44" spans="1:5" s="121" customFormat="1" ht="15" x14ac:dyDescent="0.2">
      <c r="A44" s="119"/>
      <c r="B44" s="203"/>
      <c r="C44" s="204"/>
      <c r="D44" s="116"/>
      <c r="E44" s="116"/>
    </row>
    <row r="45" spans="1:5" ht="30" customHeight="1" x14ac:dyDescent="0.2">
      <c r="A45" s="37"/>
      <c r="B45" s="39"/>
      <c r="C45" s="40"/>
      <c r="D45" s="41" t="s">
        <v>77</v>
      </c>
      <c r="E45" s="44">
        <f>SUM(E32:E44)</f>
        <v>0</v>
      </c>
    </row>
    <row r="46" spans="1:5" ht="30.75" customHeight="1" x14ac:dyDescent="0.2">
      <c r="A46" s="37"/>
      <c r="B46" s="39"/>
      <c r="C46" s="40"/>
      <c r="D46" s="41" t="s">
        <v>97</v>
      </c>
      <c r="E46" s="44">
        <f>'MWBE Goal Calculation Worksheet'!D17</f>
        <v>0</v>
      </c>
    </row>
    <row r="47" spans="1:5" ht="29.25" customHeight="1" x14ac:dyDescent="0.2">
      <c r="A47" s="37"/>
      <c r="B47" s="39"/>
      <c r="C47" s="40"/>
      <c r="D47" s="41" t="s">
        <v>78</v>
      </c>
      <c r="E47" s="45" t="e">
        <f>E45/E46</f>
        <v>#DIV/0!</v>
      </c>
    </row>
  </sheetData>
  <sheetProtection algorithmName="SHA-512" hashValue="pKwRlnNpk5PEolWcb5Nby3COZcFqqlESB6OnDSG16MLGZTxFlLR+aAFxtv5jB//Q7T2X3Nb91q0kz/hx++HV4A==" saltValue="L8XbylMlXJPJ1C+V04lFYw==" spinCount="100000" sheet="1" formatCells="0" formatRows="0" insertRows="0" selectLockedCells="1"/>
  <mergeCells count="37">
    <mergeCell ref="B44:C44"/>
    <mergeCell ref="B38:C38"/>
    <mergeCell ref="B39:C39"/>
    <mergeCell ref="B41:C41"/>
    <mergeCell ref="B42:C42"/>
    <mergeCell ref="B43:C43"/>
    <mergeCell ref="B40:C40"/>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Year 1 Budget Detail</vt:lpstr>
      <vt:lpstr>5-Year Summary</vt:lpstr>
      <vt:lpstr>Subcontracting Form</vt:lpstr>
      <vt:lpstr>MWBE Goal Calculation Worksheet</vt:lpstr>
      <vt:lpstr>MWBE Purchases Form</vt:lpstr>
      <vt:lpstr>'MWBE Goal Calculation Worksheet'!_Hlk3537950</vt:lpstr>
      <vt:lpstr>'5-Year Summary'!Print_Area</vt:lpstr>
      <vt:lpstr>'Year 1 Budget Detail'!Print_Area</vt:lpstr>
      <vt:lpstr>'5-Year Summary'!Print_Titles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Proposal for RFP 24-016</dc:title>
  <dc:creator>New York State Education Department</dc:creator>
  <cp:lastModifiedBy>Valerie Celentano</cp:lastModifiedBy>
  <cp:lastPrinted>2016-07-11T18:57:33Z</cp:lastPrinted>
  <dcterms:created xsi:type="dcterms:W3CDTF">2009-06-19T15:03:55Z</dcterms:created>
  <dcterms:modified xsi:type="dcterms:W3CDTF">2024-03-05T13:08:49Z</dcterms:modified>
</cp:coreProperties>
</file>